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76" windowHeight="27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<sst xmlns="http://schemas.openxmlformats.org/spreadsheetml/2006/main" count="680" uniqueCount="199">
  <si>
    <t>Клуб</t>
  </si>
  <si>
    <t>Результат</t>
  </si>
  <si>
    <t>Ч21</t>
  </si>
  <si>
    <t>Косицін Дмитро</t>
  </si>
  <si>
    <t>Карніка</t>
  </si>
  <si>
    <t>МСУ</t>
  </si>
  <si>
    <t>СК Наш клуб</t>
  </si>
  <si>
    <t>КМСУ</t>
  </si>
  <si>
    <t>Машинський Сергій</t>
  </si>
  <si>
    <t>КСО О-Компас</t>
  </si>
  <si>
    <t>Бушуєв Анатолій</t>
  </si>
  <si>
    <t>КСО МАЙСТЕР</t>
  </si>
  <si>
    <t>Піпікало Дмитро</t>
  </si>
  <si>
    <t>Рогатньов Олександр</t>
  </si>
  <si>
    <t>Полтавська</t>
  </si>
  <si>
    <t>Курочкін Дмитро</t>
  </si>
  <si>
    <t>МСМК</t>
  </si>
  <si>
    <t>Покандюк Дмитро</t>
  </si>
  <si>
    <t>DSQ</t>
  </si>
  <si>
    <t>Мукасєєв Вадим</t>
  </si>
  <si>
    <t>лично</t>
  </si>
  <si>
    <t>б/р</t>
  </si>
  <si>
    <t>Пальоха Андрій</t>
  </si>
  <si>
    <t>І</t>
  </si>
  <si>
    <t>Покровський Олексій</t>
  </si>
  <si>
    <t>Тріодял Денис</t>
  </si>
  <si>
    <t>Семиряжко Федір</t>
  </si>
  <si>
    <t>Луганська</t>
  </si>
  <si>
    <t>Деговець  Данило</t>
  </si>
  <si>
    <t>Балабанов Павло</t>
  </si>
  <si>
    <t>Ж21</t>
  </si>
  <si>
    <t>Надрега Єлізавета</t>
  </si>
  <si>
    <t>Конова Тетяна</t>
  </si>
  <si>
    <t>Рець Віолетта</t>
  </si>
  <si>
    <t>ІІ</t>
  </si>
  <si>
    <t>Буракова Катерина</t>
  </si>
  <si>
    <t>Ч50</t>
  </si>
  <si>
    <t>Леончук Андрій</t>
  </si>
  <si>
    <t>Финько Андрей</t>
  </si>
  <si>
    <t>Мішонов Олександр</t>
  </si>
  <si>
    <t>Фомічов Іван</t>
  </si>
  <si>
    <t>І-ю</t>
  </si>
  <si>
    <t>Робейко Артем</t>
  </si>
  <si>
    <t>ІІ-ю</t>
  </si>
  <si>
    <t>Вікторов Дмитро</t>
  </si>
  <si>
    <t>ІІІ</t>
  </si>
  <si>
    <t>Серчук Володимир</t>
  </si>
  <si>
    <t>Калюжний Олександр</t>
  </si>
  <si>
    <t>Ч60</t>
  </si>
  <si>
    <t>Фрасинюк Микола</t>
  </si>
  <si>
    <t>Стрєлков Сергій</t>
  </si>
  <si>
    <t>Овечкин Юрій</t>
  </si>
  <si>
    <t>Моторсіч</t>
  </si>
  <si>
    <t>Безручко Костянтин</t>
  </si>
  <si>
    <t>Рублевський Василь</t>
  </si>
  <si>
    <t>Олійник Олександр</t>
  </si>
  <si>
    <t>СК ”Сіріус”</t>
  </si>
  <si>
    <t>Пона Дмитро</t>
  </si>
  <si>
    <t>Телевной Сергій</t>
  </si>
  <si>
    <t>Сидоров Сергій</t>
  </si>
  <si>
    <t>Худоліїв Геннадій</t>
  </si>
  <si>
    <t>Ч21А</t>
  </si>
  <si>
    <t>Авраменко Олександр</t>
  </si>
  <si>
    <t>Днепр</t>
  </si>
  <si>
    <t>Криворучко Сергій</t>
  </si>
  <si>
    <t>Метеор</t>
  </si>
  <si>
    <t>особисто</t>
  </si>
  <si>
    <t>Ж50</t>
  </si>
  <si>
    <t>Рудакова Олена</t>
  </si>
  <si>
    <t>Тяпкіна Калерія</t>
  </si>
  <si>
    <t>Зенченко Тамара</t>
  </si>
  <si>
    <t>Бронникова Лариса</t>
  </si>
  <si>
    <t>Бондаренко Ольга</t>
  </si>
  <si>
    <t>Победа</t>
  </si>
  <si>
    <t>Пона Ірина</t>
  </si>
  <si>
    <t>Ч14</t>
  </si>
  <si>
    <t>Надточа Олексій</t>
  </si>
  <si>
    <t>Попов Артем</t>
  </si>
  <si>
    <t>Федосєєв Максим</t>
  </si>
  <si>
    <t>ІІІ-ю</t>
  </si>
  <si>
    <t>Самойленко Олександр</t>
  </si>
  <si>
    <t>Губаков Сергій</t>
  </si>
  <si>
    <t>Липка Дмитро</t>
  </si>
  <si>
    <t>Бояр Микола</t>
  </si>
  <si>
    <t>Ж14</t>
  </si>
  <si>
    <t>Гончар Людмила</t>
  </si>
  <si>
    <t>Кушнір Юлія</t>
  </si>
  <si>
    <t>Єфімцева Вероніка</t>
  </si>
  <si>
    <t>Ж12</t>
  </si>
  <si>
    <t>Серчук Дарина в.к.</t>
  </si>
  <si>
    <t>Воробйова Поліна</t>
  </si>
  <si>
    <t>Ч12</t>
  </si>
  <si>
    <t>Малоок Валерій</t>
  </si>
  <si>
    <t>Гринчук Кирил</t>
  </si>
  <si>
    <t>Гончар Іван</t>
  </si>
  <si>
    <t>Ч80</t>
  </si>
  <si>
    <t>Паук Олександр в.к.</t>
  </si>
  <si>
    <t>Сиворакша Борис</t>
  </si>
  <si>
    <t>Томаш Володимир в.к.</t>
  </si>
  <si>
    <t>Ж60</t>
  </si>
  <si>
    <t>Козаченко Наталія</t>
  </si>
  <si>
    <t>Шрам Ольга</t>
  </si>
  <si>
    <t>Зинкевич Лариса</t>
  </si>
  <si>
    <t>Кириченко Ірина</t>
  </si>
  <si>
    <t>Радович Іра</t>
  </si>
  <si>
    <t>Мельник Ірина</t>
  </si>
  <si>
    <t>Худицька Надія</t>
  </si>
  <si>
    <t>Олійник  Тетяна</t>
  </si>
  <si>
    <t>Сатырь Валентина</t>
  </si>
  <si>
    <t>Ж21А</t>
  </si>
  <si>
    <t>Мішонова Даша</t>
  </si>
  <si>
    <t>Кушнір Світлана</t>
  </si>
  <si>
    <t>Пашиста Світлана</t>
  </si>
  <si>
    <t>Безручко Олена</t>
  </si>
  <si>
    <t>Мішонова Лілія</t>
  </si>
  <si>
    <t>Марусиченко Анна</t>
  </si>
  <si>
    <t>Шомонко Ольга</t>
  </si>
  <si>
    <t>Ж16</t>
  </si>
  <si>
    <t>Морозова Ксенія</t>
  </si>
  <si>
    <t>Безсалько Аліна</t>
  </si>
  <si>
    <t>Безталанна Аліна</t>
  </si>
  <si>
    <t>Ж70</t>
  </si>
  <si>
    <t>Ломановіч Наталія</t>
  </si>
  <si>
    <t>Байбуз Тамара</t>
  </si>
  <si>
    <t>Лисак Людмила</t>
  </si>
  <si>
    <t>Авраменко Людмила</t>
  </si>
  <si>
    <t>Ч70</t>
  </si>
  <si>
    <t>Сонін Микола</t>
  </si>
  <si>
    <t>Грегуль Володимир</t>
  </si>
  <si>
    <t>Сергєєв Олександр</t>
  </si>
  <si>
    <t>Козак Микола</t>
  </si>
  <si>
    <t>Ж40</t>
  </si>
  <si>
    <t>Горбенко Олена</t>
  </si>
  <si>
    <t>Шейко Ольга</t>
  </si>
  <si>
    <t>Селезень Ірина</t>
  </si>
  <si>
    <t>Ч40</t>
  </si>
  <si>
    <t>Деговець Андрій</t>
  </si>
  <si>
    <t>Скорбященський Євгеній</t>
  </si>
  <si>
    <t>Наконечний Дмитро</t>
  </si>
  <si>
    <t>Рвачова Галина</t>
  </si>
  <si>
    <t xml:space="preserve">Алфьоров Станіслав </t>
  </si>
  <si>
    <t>Кравченко Дмитро</t>
  </si>
  <si>
    <t>Група</t>
  </si>
  <si>
    <t>Місце</t>
  </si>
  <si>
    <t>Прізвище</t>
  </si>
  <si>
    <t>Рік народж</t>
  </si>
  <si>
    <t>Розряд</t>
  </si>
  <si>
    <t>МКДЮСШ</t>
  </si>
  <si>
    <t>24.06.23 Середня</t>
  </si>
  <si>
    <t>25.06.23 Довга</t>
  </si>
  <si>
    <t>23.06.23Спринт</t>
  </si>
  <si>
    <t>Вик.розряд</t>
  </si>
  <si>
    <t>Бали</t>
  </si>
  <si>
    <t>Сума</t>
  </si>
  <si>
    <t>Самойленко Костянтин</t>
  </si>
  <si>
    <t>Клас дистанції   - КМСУ</t>
  </si>
  <si>
    <t>Ранг змагань – 710  балів</t>
  </si>
  <si>
    <t>КМСУ   - 120% - 5</t>
  </si>
  <si>
    <t>I      - 135% - 6</t>
  </si>
  <si>
    <t>II     - 158% - 7</t>
  </si>
  <si>
    <t>III    - 189% -8</t>
  </si>
  <si>
    <t>Ковтун Карина</t>
  </si>
  <si>
    <t>Кучер Анастасія</t>
  </si>
  <si>
    <t>Ранг змагань – 320  балів</t>
  </si>
  <si>
    <t>КМСУ   - 111% - 6</t>
  </si>
  <si>
    <t>I      - 126% -7</t>
  </si>
  <si>
    <t>II     - 146% - 8</t>
  </si>
  <si>
    <t>III    - 174% -9</t>
  </si>
  <si>
    <t>Ч18</t>
  </si>
  <si>
    <t>Коноваленко Андрій</t>
  </si>
  <si>
    <t xml:space="preserve">Попков Микола </t>
  </si>
  <si>
    <t>Саган Антон</t>
  </si>
  <si>
    <t>Гончар Ольга</t>
  </si>
  <si>
    <t>Крилов Єгор</t>
  </si>
  <si>
    <t>Черенков Микола</t>
  </si>
  <si>
    <t>Клишун Нікіта</t>
  </si>
  <si>
    <t>Томнюк Вероніка</t>
  </si>
  <si>
    <t>Гол.суддя</t>
  </si>
  <si>
    <t>Гол.секретар</t>
  </si>
  <si>
    <t>Заєрко В.В.</t>
  </si>
  <si>
    <t>Максімова Г.Є.</t>
  </si>
  <si>
    <t>Н.К.</t>
  </si>
  <si>
    <t>Базилевич Юрій</t>
  </si>
  <si>
    <t>Гнатюк Ірина</t>
  </si>
  <si>
    <t>Єфименко Валентина</t>
  </si>
  <si>
    <t>Хуторской Павло</t>
  </si>
  <si>
    <t>Панасюк Олег</t>
  </si>
  <si>
    <t>Скляренко Єгор</t>
  </si>
  <si>
    <t>Рябов Дмитро</t>
  </si>
  <si>
    <t>Рудаков Володимир</t>
  </si>
  <si>
    <t>Федерація спортивного орієнтування Дніпропетровської области</t>
  </si>
  <si>
    <t>зі спортивного орієнтування</t>
  </si>
  <si>
    <t>Новомосковський р-он</t>
  </si>
  <si>
    <t>Чемпіонат Дніпропетровської області</t>
  </si>
  <si>
    <t>з багатоборства</t>
  </si>
  <si>
    <t>23-25.06.2023</t>
  </si>
  <si>
    <t>ПРОТОКОЛ РЕЗУЛЬТАТІВ БАГАТОБОРСТВА</t>
  </si>
  <si>
    <t>Облдержадміністрації</t>
  </si>
  <si>
    <t xml:space="preserve">                Департамент  молоді  і  спорту 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</si>
</sst>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.00\ &quot;₴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62"/>
      <name val="Arial"/>
      <family val="2"/>
    </font>
    <font>
      <b/>
      <i/>
      <sz val="14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sz val="14"/>
      <color theme="1"/>
      <name val="Calibri"/>
      <family val="2"/>
    </font>
    <font>
      <b/>
      <sz val="14"/>
      <color rgb="FF333366"/>
      <name val="Arial"/>
      <family val="2"/>
    </font>
    <font>
      <b/>
      <i/>
      <sz val="14"/>
      <color theme="1"/>
      <name val="Calibri"/>
      <family val="2"/>
    </font>
    <font>
      <b/>
      <sz val="18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4" fontId="41" fillId="33" borderId="0" xfId="0" applyNumberFormat="1" applyFont="1" applyFill="1" applyAlignment="1">
      <alignment horizontal="left"/>
    </xf>
    <xf numFmtId="14" fontId="0" fillId="0" borderId="0" xfId="0" applyNumberFormat="1" applyBorder="1" applyAlignment="1">
      <alignment horizontal="left"/>
    </xf>
    <xf numFmtId="14" fontId="42" fillId="33" borderId="0" xfId="0" applyNumberFormat="1" applyFont="1" applyFill="1" applyBorder="1" applyAlignment="1">
      <alignment horizontal="left"/>
    </xf>
    <xf numFmtId="14" fontId="43" fillId="33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NumberFormat="1" applyAlignment="1">
      <alignment horizontal="left"/>
    </xf>
    <xf numFmtId="17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44" fillId="0" borderId="0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5" fillId="0" borderId="0" xfId="0" applyNumberFormat="1" applyFont="1" applyAlignment="1">
      <alignment horizontal="center"/>
    </xf>
    <xf numFmtId="0" fontId="45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NumberFormat="1" applyFont="1" applyAlignment="1">
      <alignment horizontal="center"/>
    </xf>
    <xf numFmtId="0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14" fontId="49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1851"/>
  <sheetViews>
    <sheetView tabSelected="1" zoomScalePageLayoutView="0" workbookViewId="0" topLeftCell="A160">
      <selection activeCell="D177" sqref="D177:D178"/>
    </sheetView>
  </sheetViews>
  <sheetFormatPr defaultColWidth="9.140625" defaultRowHeight="15"/>
  <cols>
    <col min="1" max="1" width="5.7109375" style="0" customWidth="1"/>
    <col min="2" max="2" width="6.57421875" style="0" bestFit="1" customWidth="1"/>
    <col min="3" max="3" width="22.8515625" style="0" bestFit="1" customWidth="1"/>
    <col min="4" max="4" width="15.28125" style="0" bestFit="1" customWidth="1"/>
    <col min="5" max="5" width="14.8515625" style="0" customWidth="1"/>
    <col min="6" max="6" width="7.28125" style="0" bestFit="1" customWidth="1"/>
    <col min="7" max="7" width="13.28125" style="0" customWidth="1"/>
    <col min="8" max="8" width="16.28125" style="9" customWidth="1"/>
    <col min="9" max="9" width="13.7109375" style="19" customWidth="1"/>
    <col min="10" max="10" width="9.57421875" style="9" bestFit="1" customWidth="1"/>
    <col min="11" max="11" width="17.28125" style="0" customWidth="1"/>
    <col min="12" max="12" width="18.140625" style="0" customWidth="1"/>
    <col min="13" max="13" width="17.8515625" style="0" customWidth="1"/>
    <col min="14" max="14" width="17.421875" style="0" customWidth="1"/>
    <col min="15" max="35" width="17.00390625" style="0" bestFit="1" customWidth="1"/>
  </cols>
  <sheetData>
    <row r="2" spans="3:7" ht="22.5">
      <c r="C2" s="31" t="s">
        <v>198</v>
      </c>
      <c r="D2" s="31"/>
      <c r="E2" s="31"/>
      <c r="F2" s="31"/>
      <c r="G2" s="31"/>
    </row>
    <row r="4" ht="22.5" customHeight="1">
      <c r="D4" s="28" t="s">
        <v>197</v>
      </c>
    </row>
    <row r="6" spans="5:10" s="21" customFormat="1" ht="18">
      <c r="E6" s="29" t="s">
        <v>190</v>
      </c>
      <c r="H6" s="23"/>
      <c r="I6" s="24"/>
      <c r="J6" s="23"/>
    </row>
    <row r="7" spans="5:10" s="21" customFormat="1" ht="18">
      <c r="E7" s="29" t="s">
        <v>193</v>
      </c>
      <c r="H7" s="23"/>
      <c r="I7" s="24"/>
      <c r="J7" s="23"/>
    </row>
    <row r="8" spans="5:10" s="21" customFormat="1" ht="18">
      <c r="E8" s="29" t="s">
        <v>191</v>
      </c>
      <c r="H8" s="23"/>
      <c r="I8" s="24"/>
      <c r="J8" s="23"/>
    </row>
    <row r="9" spans="5:10" s="21" customFormat="1" ht="18">
      <c r="E9" s="29" t="s">
        <v>194</v>
      </c>
      <c r="H9" s="23"/>
      <c r="I9" s="24"/>
      <c r="J9" s="23"/>
    </row>
    <row r="10" spans="5:10" s="21" customFormat="1" ht="18">
      <c r="E10" s="30" t="s">
        <v>195</v>
      </c>
      <c r="H10" s="23"/>
      <c r="I10" s="24"/>
      <c r="J10" s="23"/>
    </row>
    <row r="11" spans="5:10" s="25" customFormat="1" ht="18">
      <c r="E11" s="29" t="s">
        <v>192</v>
      </c>
      <c r="H11" s="26"/>
      <c r="I11" s="27"/>
      <c r="J11" s="26"/>
    </row>
    <row r="12" spans="5:10" s="21" customFormat="1" ht="18">
      <c r="E12" s="29" t="s">
        <v>196</v>
      </c>
      <c r="H12" s="23"/>
      <c r="I12" s="24"/>
      <c r="J12" s="23"/>
    </row>
    <row r="13" spans="5:10" s="21" customFormat="1" ht="18">
      <c r="E13" s="22"/>
      <c r="H13" s="23"/>
      <c r="I13" s="24"/>
      <c r="J13" s="23"/>
    </row>
    <row r="14" spans="1:57" ht="14.25">
      <c r="A14" s="2" t="s">
        <v>142</v>
      </c>
      <c r="B14" s="2" t="s">
        <v>143</v>
      </c>
      <c r="C14" s="2" t="s">
        <v>144</v>
      </c>
      <c r="D14" s="2" t="s">
        <v>0</v>
      </c>
      <c r="E14" s="2" t="s">
        <v>145</v>
      </c>
      <c r="F14" s="2" t="s">
        <v>146</v>
      </c>
      <c r="G14" s="6" t="s">
        <v>150</v>
      </c>
      <c r="H14" s="17" t="s">
        <v>148</v>
      </c>
      <c r="I14" s="18" t="s">
        <v>149</v>
      </c>
      <c r="J14" s="8" t="s">
        <v>1</v>
      </c>
      <c r="K14" s="2" t="s">
        <v>151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</row>
    <row r="15" spans="1:57" ht="14.25">
      <c r="A15" s="2" t="s">
        <v>2</v>
      </c>
      <c r="B15" s="3"/>
      <c r="C15" s="3"/>
      <c r="D15" s="3"/>
      <c r="E15" s="3"/>
      <c r="F15" s="3"/>
      <c r="G15" s="7" t="s">
        <v>152</v>
      </c>
      <c r="H15" s="9" t="s">
        <v>152</v>
      </c>
      <c r="I15" s="9" t="s">
        <v>152</v>
      </c>
      <c r="J15" s="8" t="s">
        <v>153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ht="14.25">
      <c r="A16" s="2"/>
      <c r="B16" s="3">
        <v>1</v>
      </c>
      <c r="C16" s="3" t="s">
        <v>3</v>
      </c>
      <c r="D16" s="3" t="s">
        <v>4</v>
      </c>
      <c r="E16" s="4">
        <v>31443</v>
      </c>
      <c r="F16" s="3" t="s">
        <v>5</v>
      </c>
      <c r="G16">
        <v>1</v>
      </c>
      <c r="H16" s="9">
        <v>2</v>
      </c>
      <c r="I16" s="15">
        <v>1</v>
      </c>
      <c r="J16" s="9">
        <v>4</v>
      </c>
      <c r="K16" s="3" t="s">
        <v>7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14.25">
      <c r="A17" s="2"/>
      <c r="B17" s="3">
        <v>2</v>
      </c>
      <c r="C17" s="3" t="s">
        <v>154</v>
      </c>
      <c r="D17" s="3" t="s">
        <v>147</v>
      </c>
      <c r="E17" s="10">
        <v>36704</v>
      </c>
      <c r="F17" s="3" t="s">
        <v>5</v>
      </c>
      <c r="G17">
        <v>2</v>
      </c>
      <c r="H17" s="9">
        <v>1</v>
      </c>
      <c r="I17" s="15">
        <v>5</v>
      </c>
      <c r="J17" s="9">
        <f>SUM(G17:I17)</f>
        <v>8</v>
      </c>
      <c r="K17" s="3" t="s">
        <v>45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ht="14.25">
      <c r="A18" s="2"/>
      <c r="B18" s="3">
        <v>3</v>
      </c>
      <c r="C18" s="3" t="s">
        <v>8</v>
      </c>
      <c r="D18" s="3" t="s">
        <v>9</v>
      </c>
      <c r="E18" s="4">
        <v>32393</v>
      </c>
      <c r="F18" s="3" t="s">
        <v>5</v>
      </c>
      <c r="G18">
        <v>4</v>
      </c>
      <c r="H18" s="9">
        <v>5</v>
      </c>
      <c r="I18" s="15">
        <v>3</v>
      </c>
      <c r="J18" s="9">
        <f>SUM(H18:I18)</f>
        <v>8</v>
      </c>
      <c r="K18" s="3" t="s">
        <v>45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57" ht="14.25">
      <c r="A19" s="2"/>
      <c r="B19" s="3">
        <v>4</v>
      </c>
      <c r="C19" s="3" t="s">
        <v>10</v>
      </c>
      <c r="D19" s="3" t="s">
        <v>11</v>
      </c>
      <c r="E19" s="4">
        <v>29716</v>
      </c>
      <c r="F19" s="3" t="s">
        <v>7</v>
      </c>
      <c r="G19">
        <v>7</v>
      </c>
      <c r="H19" s="9">
        <v>8</v>
      </c>
      <c r="I19" s="15">
        <v>6</v>
      </c>
      <c r="J19" s="9">
        <f aca="true" t="shared" si="0" ref="J19:J25">SUM(G19:I19)</f>
        <v>21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</row>
    <row r="20" spans="1:57" ht="14.25">
      <c r="A20" s="2"/>
      <c r="B20" s="3">
        <v>5</v>
      </c>
      <c r="C20" s="3" t="s">
        <v>25</v>
      </c>
      <c r="D20" s="3" t="s">
        <v>147</v>
      </c>
      <c r="E20" s="4">
        <v>36701</v>
      </c>
      <c r="F20" s="3" t="s">
        <v>7</v>
      </c>
      <c r="G20">
        <v>10</v>
      </c>
      <c r="H20" s="9">
        <v>3</v>
      </c>
      <c r="I20" s="15">
        <v>8</v>
      </c>
      <c r="J20" s="9">
        <f t="shared" si="0"/>
        <v>21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</row>
    <row r="21" spans="1:57" ht="14.25">
      <c r="A21" s="2"/>
      <c r="B21" s="3">
        <v>6</v>
      </c>
      <c r="C21" s="3" t="s">
        <v>12</v>
      </c>
      <c r="D21" s="3" t="s">
        <v>6</v>
      </c>
      <c r="E21" s="4">
        <v>33319</v>
      </c>
      <c r="F21" s="3" t="s">
        <v>5</v>
      </c>
      <c r="G21">
        <v>8</v>
      </c>
      <c r="H21" s="9">
        <v>6</v>
      </c>
      <c r="I21" s="15">
        <v>10</v>
      </c>
      <c r="J21" s="9">
        <f t="shared" si="0"/>
        <v>24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</row>
    <row r="22" spans="1:57" ht="14.25">
      <c r="A22" s="2"/>
      <c r="B22" s="3">
        <v>7</v>
      </c>
      <c r="C22" s="3" t="s">
        <v>13</v>
      </c>
      <c r="D22" s="3" t="s">
        <v>14</v>
      </c>
      <c r="E22" s="4">
        <v>34477</v>
      </c>
      <c r="F22" s="3" t="s">
        <v>7</v>
      </c>
      <c r="G22">
        <v>11</v>
      </c>
      <c r="H22" s="9">
        <v>9</v>
      </c>
      <c r="I22" s="15">
        <v>5</v>
      </c>
      <c r="J22" s="9">
        <f t="shared" si="0"/>
        <v>25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</row>
    <row r="23" spans="1:57" ht="14.25">
      <c r="A23" s="2"/>
      <c r="B23" s="3">
        <v>8</v>
      </c>
      <c r="C23" s="3" t="s">
        <v>15</v>
      </c>
      <c r="D23" s="3" t="s">
        <v>6</v>
      </c>
      <c r="E23" s="4">
        <v>35851</v>
      </c>
      <c r="F23" s="3" t="s">
        <v>16</v>
      </c>
      <c r="G23">
        <v>5</v>
      </c>
      <c r="H23" s="9">
        <v>11</v>
      </c>
      <c r="I23" s="15">
        <v>11</v>
      </c>
      <c r="J23" s="9">
        <f t="shared" si="0"/>
        <v>27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</row>
    <row r="24" spans="1:57" ht="14.25">
      <c r="A24" s="2"/>
      <c r="B24" s="3">
        <v>9</v>
      </c>
      <c r="C24" s="3" t="s">
        <v>17</v>
      </c>
      <c r="D24" s="3" t="s">
        <v>11</v>
      </c>
      <c r="E24" s="4">
        <v>35797</v>
      </c>
      <c r="F24" s="3" t="s">
        <v>7</v>
      </c>
      <c r="G24">
        <v>12</v>
      </c>
      <c r="H24" s="9">
        <v>4</v>
      </c>
      <c r="I24" s="15">
        <v>13</v>
      </c>
      <c r="J24" s="9">
        <f t="shared" si="0"/>
        <v>29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</row>
    <row r="25" spans="1:57" ht="14.25">
      <c r="A25" s="2"/>
      <c r="B25" s="3">
        <v>10</v>
      </c>
      <c r="C25" s="3" t="s">
        <v>19</v>
      </c>
      <c r="D25" s="3" t="s">
        <v>20</v>
      </c>
      <c r="E25" s="4">
        <v>35886</v>
      </c>
      <c r="F25" s="3" t="s">
        <v>7</v>
      </c>
      <c r="G25">
        <v>9</v>
      </c>
      <c r="H25" s="9">
        <v>10</v>
      </c>
      <c r="I25" s="15">
        <v>14</v>
      </c>
      <c r="J25" s="9">
        <f t="shared" si="0"/>
        <v>33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</row>
    <row r="26" spans="1:57" ht="14.25">
      <c r="A26" s="2"/>
      <c r="B26" s="3">
        <v>11</v>
      </c>
      <c r="C26" s="3" t="s">
        <v>22</v>
      </c>
      <c r="D26" s="3" t="s">
        <v>14</v>
      </c>
      <c r="E26" s="4">
        <v>27201</v>
      </c>
      <c r="F26" s="3" t="s">
        <v>21</v>
      </c>
      <c r="G26">
        <v>13</v>
      </c>
      <c r="H26" s="9">
        <v>7</v>
      </c>
      <c r="I26" s="15">
        <v>0</v>
      </c>
      <c r="J26" s="9" t="s">
        <v>18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1:57" ht="14.25">
      <c r="A27" s="2"/>
      <c r="B27" s="3">
        <v>12</v>
      </c>
      <c r="C27" s="3" t="s">
        <v>24</v>
      </c>
      <c r="D27" s="3" t="s">
        <v>6</v>
      </c>
      <c r="E27" s="4">
        <v>34653</v>
      </c>
      <c r="F27" s="3" t="s">
        <v>23</v>
      </c>
      <c r="G27">
        <v>15</v>
      </c>
      <c r="H27" s="9">
        <v>13</v>
      </c>
      <c r="I27" s="15">
        <v>0</v>
      </c>
      <c r="J27" s="9" t="s">
        <v>18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</row>
    <row r="28" spans="1:57" ht="14.25">
      <c r="A28" s="2"/>
      <c r="B28" s="3">
        <v>13</v>
      </c>
      <c r="C28" s="3" t="s">
        <v>25</v>
      </c>
      <c r="D28" s="3" t="s">
        <v>6</v>
      </c>
      <c r="E28" s="4">
        <v>30703</v>
      </c>
      <c r="F28" s="3" t="s">
        <v>21</v>
      </c>
      <c r="G28">
        <v>14</v>
      </c>
      <c r="H28" s="9">
        <v>0</v>
      </c>
      <c r="I28" s="15">
        <v>15</v>
      </c>
      <c r="J28" s="9" t="s">
        <v>18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</row>
    <row r="29" spans="1:57" ht="14.25">
      <c r="A29" s="2"/>
      <c r="B29" s="3">
        <v>14</v>
      </c>
      <c r="C29" s="3" t="s">
        <v>26</v>
      </c>
      <c r="D29" s="3" t="s">
        <v>27</v>
      </c>
      <c r="E29" s="4">
        <v>36701</v>
      </c>
      <c r="F29" s="3" t="s">
        <v>7</v>
      </c>
      <c r="G29">
        <v>6</v>
      </c>
      <c r="H29" s="9">
        <v>0</v>
      </c>
      <c r="I29" s="15">
        <v>9</v>
      </c>
      <c r="J29" s="9" t="s">
        <v>18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</row>
    <row r="30" spans="1:57" ht="14.25">
      <c r="A30" s="2"/>
      <c r="B30" s="3">
        <v>15</v>
      </c>
      <c r="C30" s="3" t="s">
        <v>28</v>
      </c>
      <c r="D30" s="3" t="s">
        <v>11</v>
      </c>
      <c r="E30" s="4">
        <v>31976</v>
      </c>
      <c r="F30" s="3" t="s">
        <v>21</v>
      </c>
      <c r="G30">
        <v>16</v>
      </c>
      <c r="H30" s="9">
        <v>0</v>
      </c>
      <c r="I30" s="15">
        <v>7</v>
      </c>
      <c r="J30" s="9" t="s">
        <v>18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</row>
    <row r="31" spans="1:57" ht="14.25">
      <c r="A31" s="2"/>
      <c r="B31" s="3">
        <v>16</v>
      </c>
      <c r="C31" s="3" t="s">
        <v>29</v>
      </c>
      <c r="D31" s="3" t="s">
        <v>11</v>
      </c>
      <c r="E31" s="4">
        <v>36537</v>
      </c>
      <c r="F31" s="3" t="s">
        <v>23</v>
      </c>
      <c r="G31">
        <v>0</v>
      </c>
      <c r="H31" s="9">
        <v>12</v>
      </c>
      <c r="I31" s="15">
        <v>0</v>
      </c>
      <c r="J31" s="9" t="s">
        <v>18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ht="14.25">
      <c r="A32" s="2"/>
      <c r="B32" s="3">
        <v>17</v>
      </c>
      <c r="C32" s="3" t="s">
        <v>138</v>
      </c>
      <c r="D32" s="3" t="s">
        <v>6</v>
      </c>
      <c r="E32" s="4">
        <v>30471</v>
      </c>
      <c r="F32" s="3" t="s">
        <v>21</v>
      </c>
      <c r="G32">
        <v>0</v>
      </c>
      <c r="H32" s="9">
        <v>14</v>
      </c>
      <c r="I32" s="15">
        <v>12</v>
      </c>
      <c r="J32" s="9" t="s">
        <v>18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1:57" ht="14.25">
      <c r="A33" s="2"/>
      <c r="B33" s="3"/>
      <c r="E33" s="3"/>
      <c r="F33" s="3"/>
      <c r="I33" s="1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</row>
    <row r="34" spans="1:57" ht="14.25">
      <c r="A34" s="2"/>
      <c r="B34" s="3"/>
      <c r="C34" s="3" t="s">
        <v>155</v>
      </c>
      <c r="D34" s="3"/>
      <c r="E34" s="3"/>
      <c r="F34" s="3"/>
      <c r="I34" s="1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</row>
    <row r="35" spans="1:57" ht="14.25">
      <c r="A35" s="2"/>
      <c r="B35" s="3"/>
      <c r="C35" s="3" t="s">
        <v>156</v>
      </c>
      <c r="D35" s="3"/>
      <c r="E35" s="3"/>
      <c r="F35" s="3"/>
      <c r="I35" s="1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</row>
    <row r="36" spans="1:57" ht="14.25">
      <c r="A36" s="2"/>
      <c r="B36" s="3"/>
      <c r="C36" s="3" t="s">
        <v>157</v>
      </c>
      <c r="D36" s="3"/>
      <c r="E36" s="3"/>
      <c r="F36" s="3"/>
      <c r="I36" s="1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</row>
    <row r="37" spans="1:57" ht="14.25">
      <c r="A37" s="2"/>
      <c r="B37" s="3"/>
      <c r="C37" s="3" t="s">
        <v>158</v>
      </c>
      <c r="D37" s="3"/>
      <c r="E37" s="3"/>
      <c r="F37" s="3"/>
      <c r="I37" s="1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</row>
    <row r="38" spans="1:57" ht="14.25">
      <c r="A38" s="2"/>
      <c r="B38" s="3"/>
      <c r="C38" s="3" t="s">
        <v>159</v>
      </c>
      <c r="D38" s="3"/>
      <c r="E38" s="3"/>
      <c r="F38" s="3"/>
      <c r="I38" s="1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  <row r="39" spans="1:57" ht="14.25">
      <c r="A39" s="2"/>
      <c r="B39" s="3"/>
      <c r="C39" s="3" t="s">
        <v>160</v>
      </c>
      <c r="D39" s="3"/>
      <c r="E39" s="3"/>
      <c r="F39" s="3"/>
      <c r="I39" s="1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</row>
    <row r="40" spans="1:57" ht="14.25">
      <c r="A40" s="2"/>
      <c r="B40" s="3"/>
      <c r="C40" s="3"/>
      <c r="D40" s="3"/>
      <c r="E40" s="3"/>
      <c r="F40" s="3"/>
      <c r="I40" s="15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</row>
    <row r="41" spans="1:57" ht="14.25">
      <c r="A41" s="2" t="s">
        <v>142</v>
      </c>
      <c r="B41" s="2" t="s">
        <v>143</v>
      </c>
      <c r="C41" s="2" t="s">
        <v>144</v>
      </c>
      <c r="D41" s="2" t="s">
        <v>0</v>
      </c>
      <c r="E41" s="2" t="s">
        <v>145</v>
      </c>
      <c r="F41" s="2" t="s">
        <v>146</v>
      </c>
      <c r="G41" s="6" t="s">
        <v>150</v>
      </c>
      <c r="H41" s="17" t="s">
        <v>148</v>
      </c>
      <c r="I41" s="18" t="s">
        <v>149</v>
      </c>
      <c r="J41" s="8" t="s">
        <v>1</v>
      </c>
      <c r="K41" s="2" t="s">
        <v>151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</row>
    <row r="42" spans="1:57" ht="14.25">
      <c r="A42" s="2" t="s">
        <v>30</v>
      </c>
      <c r="B42" s="3"/>
      <c r="C42" s="3"/>
      <c r="D42" s="3"/>
      <c r="E42" s="3"/>
      <c r="F42" s="3"/>
      <c r="G42" s="7" t="s">
        <v>152</v>
      </c>
      <c r="H42" s="9" t="s">
        <v>152</v>
      </c>
      <c r="I42" s="9" t="s">
        <v>152</v>
      </c>
      <c r="J42" s="8" t="s">
        <v>153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</row>
    <row r="43" spans="2:57" ht="14.25">
      <c r="B43" s="3">
        <v>1</v>
      </c>
      <c r="C43" s="3" t="s">
        <v>162</v>
      </c>
      <c r="D43" s="3" t="s">
        <v>147</v>
      </c>
      <c r="E43" s="13">
        <v>36612</v>
      </c>
      <c r="F43" s="3" t="s">
        <v>5</v>
      </c>
      <c r="G43" s="7">
        <v>2</v>
      </c>
      <c r="H43" s="9">
        <v>1</v>
      </c>
      <c r="I43" s="9">
        <v>2</v>
      </c>
      <c r="J43" s="9">
        <f aca="true" t="shared" si="1" ref="J43:J49">SUM(G43:I43)</f>
        <v>5</v>
      </c>
      <c r="K43" s="3" t="s">
        <v>7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</row>
    <row r="44" spans="1:57" ht="14.25">
      <c r="A44" s="2"/>
      <c r="B44" s="3">
        <v>2</v>
      </c>
      <c r="C44" s="3" t="s">
        <v>31</v>
      </c>
      <c r="D44" s="3" t="s">
        <v>147</v>
      </c>
      <c r="E44" s="4">
        <v>37755</v>
      </c>
      <c r="F44" s="3" t="s">
        <v>7</v>
      </c>
      <c r="G44" s="7">
        <v>1</v>
      </c>
      <c r="H44" s="9">
        <v>2</v>
      </c>
      <c r="I44" s="9">
        <v>3</v>
      </c>
      <c r="J44" s="9">
        <f t="shared" si="1"/>
        <v>6</v>
      </c>
      <c r="K44" s="3" t="s">
        <v>7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</row>
    <row r="45" spans="1:57" ht="14.25">
      <c r="A45" s="2"/>
      <c r="B45" s="3">
        <v>3</v>
      </c>
      <c r="C45" s="3" t="s">
        <v>32</v>
      </c>
      <c r="D45" s="3" t="s">
        <v>147</v>
      </c>
      <c r="E45" s="4">
        <v>33087</v>
      </c>
      <c r="F45" s="3" t="s">
        <v>5</v>
      </c>
      <c r="G45" s="7">
        <v>3</v>
      </c>
      <c r="H45" s="9">
        <v>3</v>
      </c>
      <c r="I45" s="9">
        <v>1</v>
      </c>
      <c r="J45" s="9">
        <f t="shared" si="1"/>
        <v>7</v>
      </c>
      <c r="K45" s="3" t="s">
        <v>23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14.25">
      <c r="A46" s="2"/>
      <c r="B46" s="3">
        <v>4</v>
      </c>
      <c r="C46" s="3" t="s">
        <v>33</v>
      </c>
      <c r="D46" s="3" t="s">
        <v>6</v>
      </c>
      <c r="E46" s="4">
        <v>36300</v>
      </c>
      <c r="F46" s="3" t="s">
        <v>7</v>
      </c>
      <c r="G46" s="7">
        <v>5</v>
      </c>
      <c r="H46" s="9">
        <v>5</v>
      </c>
      <c r="I46" s="9">
        <v>4</v>
      </c>
      <c r="J46" s="9">
        <f t="shared" si="1"/>
        <v>14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14.25">
      <c r="A47" s="2"/>
      <c r="B47" s="3">
        <v>5</v>
      </c>
      <c r="C47" s="3" t="s">
        <v>161</v>
      </c>
      <c r="D47" s="3" t="s">
        <v>147</v>
      </c>
      <c r="E47" s="12">
        <v>36900</v>
      </c>
      <c r="F47" s="3" t="s">
        <v>7</v>
      </c>
      <c r="G47" s="7">
        <v>4</v>
      </c>
      <c r="H47" s="9">
        <v>4</v>
      </c>
      <c r="I47" s="9">
        <v>6</v>
      </c>
      <c r="J47" s="9">
        <f t="shared" si="1"/>
        <v>14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4.25">
      <c r="A48" s="2"/>
      <c r="B48" s="3">
        <v>6</v>
      </c>
      <c r="C48" s="3" t="s">
        <v>35</v>
      </c>
      <c r="D48" s="3" t="s">
        <v>14</v>
      </c>
      <c r="E48" s="11">
        <v>30636</v>
      </c>
      <c r="F48" s="3" t="s">
        <v>23</v>
      </c>
      <c r="G48" s="7">
        <v>6</v>
      </c>
      <c r="H48" s="9">
        <v>7</v>
      </c>
      <c r="I48" s="9">
        <v>5</v>
      </c>
      <c r="J48" s="9">
        <f t="shared" si="1"/>
        <v>18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4.25">
      <c r="A49" s="2"/>
      <c r="B49" s="3">
        <v>7</v>
      </c>
      <c r="C49" s="3" t="s">
        <v>139</v>
      </c>
      <c r="D49" s="3" t="s">
        <v>14</v>
      </c>
      <c r="E49" s="12">
        <v>37878</v>
      </c>
      <c r="F49" s="3" t="s">
        <v>23</v>
      </c>
      <c r="G49" s="7">
        <v>7</v>
      </c>
      <c r="H49" s="9">
        <v>6</v>
      </c>
      <c r="I49" s="9">
        <v>7</v>
      </c>
      <c r="J49" s="9">
        <f t="shared" si="1"/>
        <v>20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4.25">
      <c r="A50" s="2"/>
      <c r="B50" s="3"/>
      <c r="C50" s="3"/>
      <c r="D50" s="3"/>
      <c r="E50" s="14"/>
      <c r="F50" s="3"/>
      <c r="I50" s="1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14.25">
      <c r="A51" s="2"/>
      <c r="B51" s="3"/>
      <c r="C51" s="3" t="s">
        <v>155</v>
      </c>
      <c r="D51" s="3"/>
      <c r="E51" s="3"/>
      <c r="F51" s="3"/>
      <c r="I51" s="1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4.25">
      <c r="A52" s="2"/>
      <c r="B52" s="3"/>
      <c r="C52" s="3" t="s">
        <v>163</v>
      </c>
      <c r="D52" s="3"/>
      <c r="E52" s="3"/>
      <c r="F52" s="3"/>
      <c r="I52" s="1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</row>
    <row r="53" spans="1:57" ht="14.25">
      <c r="A53" s="2"/>
      <c r="B53" s="3"/>
      <c r="C53" s="3" t="s">
        <v>164</v>
      </c>
      <c r="D53" s="3"/>
      <c r="E53" s="3"/>
      <c r="F53" s="3"/>
      <c r="I53" s="1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</row>
    <row r="54" spans="1:57" ht="14.25">
      <c r="A54" s="2"/>
      <c r="B54" s="3"/>
      <c r="C54" s="3" t="s">
        <v>165</v>
      </c>
      <c r="D54" s="3"/>
      <c r="E54" s="3"/>
      <c r="F54" s="3"/>
      <c r="I54" s="1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14.25">
      <c r="A55" s="2"/>
      <c r="B55" s="3"/>
      <c r="C55" s="3" t="s">
        <v>166</v>
      </c>
      <c r="D55" s="3"/>
      <c r="E55" s="3"/>
      <c r="F55" s="3"/>
      <c r="I55" s="1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4.25">
      <c r="A56" s="2"/>
      <c r="B56" s="3"/>
      <c r="C56" s="3" t="s">
        <v>167</v>
      </c>
      <c r="D56" s="3"/>
      <c r="E56" s="3"/>
      <c r="F56" s="3"/>
      <c r="I56" s="1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4.25">
      <c r="A57" s="2"/>
      <c r="B57" s="3"/>
      <c r="C57" s="3"/>
      <c r="D57" s="3"/>
      <c r="E57" s="3"/>
      <c r="F57" s="3"/>
      <c r="I57" s="1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4.25">
      <c r="A58" s="2" t="s">
        <v>142</v>
      </c>
      <c r="B58" s="2" t="s">
        <v>143</v>
      </c>
      <c r="C58" s="2" t="s">
        <v>144</v>
      </c>
      <c r="D58" s="2" t="s">
        <v>0</v>
      </c>
      <c r="E58" s="2" t="s">
        <v>145</v>
      </c>
      <c r="F58" s="2" t="s">
        <v>146</v>
      </c>
      <c r="G58" s="6" t="s">
        <v>150</v>
      </c>
      <c r="H58" s="17" t="s">
        <v>148</v>
      </c>
      <c r="I58" s="18" t="s">
        <v>149</v>
      </c>
      <c r="J58" s="8" t="s">
        <v>1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14.25">
      <c r="A59" s="2" t="s">
        <v>36</v>
      </c>
      <c r="B59" s="3"/>
      <c r="C59" s="3"/>
      <c r="D59" s="3"/>
      <c r="E59" s="3"/>
      <c r="F59" s="3"/>
      <c r="G59" s="7" t="s">
        <v>152</v>
      </c>
      <c r="H59" s="9" t="s">
        <v>152</v>
      </c>
      <c r="I59" s="9" t="s">
        <v>152</v>
      </c>
      <c r="J59" s="8" t="s">
        <v>153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2:57" ht="14.25">
      <c r="B60" s="3">
        <v>1</v>
      </c>
      <c r="C60" s="3" t="s">
        <v>189</v>
      </c>
      <c r="D60" s="3" t="s">
        <v>11</v>
      </c>
      <c r="E60" s="4">
        <v>21658</v>
      </c>
      <c r="F60" s="3" t="s">
        <v>7</v>
      </c>
      <c r="G60" s="7">
        <v>1</v>
      </c>
      <c r="H60" s="9">
        <v>2</v>
      </c>
      <c r="I60" s="9">
        <v>2</v>
      </c>
      <c r="J60" s="9">
        <f>SUM(G60:I60)</f>
        <v>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</row>
    <row r="61" spans="1:57" ht="14.25">
      <c r="A61" s="2"/>
      <c r="B61" s="3">
        <v>2</v>
      </c>
      <c r="C61" s="3" t="s">
        <v>37</v>
      </c>
      <c r="D61" s="3" t="s">
        <v>6</v>
      </c>
      <c r="E61" s="4">
        <v>26309</v>
      </c>
      <c r="F61" s="3" t="s">
        <v>23</v>
      </c>
      <c r="G61" s="7">
        <v>3</v>
      </c>
      <c r="H61" s="9">
        <v>3</v>
      </c>
      <c r="I61" s="9">
        <v>1</v>
      </c>
      <c r="J61" s="9">
        <f>SUM(G61:I61)</f>
        <v>7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</row>
    <row r="62" spans="1:57" ht="14.25">
      <c r="A62" s="2"/>
      <c r="B62" s="3">
        <v>3</v>
      </c>
      <c r="C62" s="3" t="s">
        <v>38</v>
      </c>
      <c r="D62" s="3" t="s">
        <v>4</v>
      </c>
      <c r="E62" s="4">
        <v>24215</v>
      </c>
      <c r="F62" s="3" t="s">
        <v>23</v>
      </c>
      <c r="G62" s="7">
        <v>4</v>
      </c>
      <c r="H62" s="9">
        <v>1</v>
      </c>
      <c r="I62" s="9">
        <v>3</v>
      </c>
      <c r="J62" s="9">
        <f>SUM(G62:I62)</f>
        <v>8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</row>
    <row r="63" spans="1:57" ht="14.25">
      <c r="A63" s="2"/>
      <c r="B63" s="3">
        <v>4</v>
      </c>
      <c r="C63" s="3" t="s">
        <v>39</v>
      </c>
      <c r="D63" s="3" t="s">
        <v>11</v>
      </c>
      <c r="E63" s="4">
        <v>24241</v>
      </c>
      <c r="F63" s="3" t="s">
        <v>23</v>
      </c>
      <c r="G63" s="7">
        <v>2</v>
      </c>
      <c r="H63" s="9">
        <v>4</v>
      </c>
      <c r="I63" s="9">
        <v>4</v>
      </c>
      <c r="J63" s="9">
        <f>SUM(G63:I63)</f>
        <v>10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</row>
    <row r="64" spans="1:57" ht="14.25">
      <c r="A64" s="2"/>
      <c r="B64" s="3">
        <v>5</v>
      </c>
      <c r="C64" s="3" t="s">
        <v>188</v>
      </c>
      <c r="D64" s="3" t="s">
        <v>6</v>
      </c>
      <c r="E64" s="4">
        <v>23430</v>
      </c>
      <c r="F64" s="3" t="s">
        <v>23</v>
      </c>
      <c r="G64" s="7">
        <v>5</v>
      </c>
      <c r="H64" s="9">
        <v>5</v>
      </c>
      <c r="I64" s="9">
        <v>5</v>
      </c>
      <c r="J64" s="9">
        <f>SUM(G64:I64)</f>
        <v>15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</row>
    <row r="65" spans="1:57" ht="14.25">
      <c r="A65" s="2"/>
      <c r="B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</row>
    <row r="66" spans="1:57" ht="14.25">
      <c r="A66" s="2" t="s">
        <v>142</v>
      </c>
      <c r="B66" s="2" t="s">
        <v>143</v>
      </c>
      <c r="C66" s="2" t="s">
        <v>144</v>
      </c>
      <c r="D66" s="2" t="s">
        <v>0</v>
      </c>
      <c r="E66" s="2" t="s">
        <v>145</v>
      </c>
      <c r="F66" s="2" t="s">
        <v>146</v>
      </c>
      <c r="G66" s="6" t="s">
        <v>150</v>
      </c>
      <c r="H66" s="17" t="s">
        <v>148</v>
      </c>
      <c r="I66" s="18" t="s">
        <v>149</v>
      </c>
      <c r="J66" s="8" t="s">
        <v>1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</row>
    <row r="67" spans="1:57" ht="14.25">
      <c r="A67" s="2" t="s">
        <v>168</v>
      </c>
      <c r="B67" s="3"/>
      <c r="C67" s="3"/>
      <c r="D67" s="3"/>
      <c r="E67" s="3"/>
      <c r="F67" s="3"/>
      <c r="G67" s="7" t="s">
        <v>152</v>
      </c>
      <c r="H67" s="9" t="s">
        <v>152</v>
      </c>
      <c r="I67" s="9" t="s">
        <v>152</v>
      </c>
      <c r="J67" s="8" t="s">
        <v>153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</row>
    <row r="68" spans="2:57" ht="14.25">
      <c r="B68" s="3">
        <v>1</v>
      </c>
      <c r="C68" s="14" t="s">
        <v>140</v>
      </c>
      <c r="D68" s="3" t="s">
        <v>147</v>
      </c>
      <c r="E68" s="4">
        <v>38447</v>
      </c>
      <c r="F68" s="3" t="s">
        <v>7</v>
      </c>
      <c r="G68">
        <v>1</v>
      </c>
      <c r="H68" s="9">
        <v>1</v>
      </c>
      <c r="I68" s="15">
        <v>1</v>
      </c>
      <c r="J68" s="9">
        <f aca="true" t="shared" si="2" ref="J68:J78">SUM(G68:I68)</f>
        <v>3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</row>
    <row r="69" spans="1:57" ht="14.25">
      <c r="A69" s="2"/>
      <c r="B69" s="3">
        <v>2</v>
      </c>
      <c r="C69" s="3" t="s">
        <v>47</v>
      </c>
      <c r="D69" s="3" t="s">
        <v>147</v>
      </c>
      <c r="E69" s="4">
        <v>38332</v>
      </c>
      <c r="F69" s="3" t="s">
        <v>34</v>
      </c>
      <c r="G69">
        <v>3</v>
      </c>
      <c r="H69" s="9">
        <v>3</v>
      </c>
      <c r="I69" s="15">
        <v>2</v>
      </c>
      <c r="J69" s="9">
        <f t="shared" si="2"/>
        <v>8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</row>
    <row r="70" spans="1:57" ht="14.25">
      <c r="A70" s="2"/>
      <c r="B70" s="3">
        <v>3</v>
      </c>
      <c r="C70" s="3" t="s">
        <v>40</v>
      </c>
      <c r="D70" s="3" t="s">
        <v>147</v>
      </c>
      <c r="E70" s="4">
        <v>39707</v>
      </c>
      <c r="F70" s="3" t="s">
        <v>7</v>
      </c>
      <c r="G70">
        <v>2</v>
      </c>
      <c r="H70" s="9">
        <v>2</v>
      </c>
      <c r="I70" s="15">
        <v>6</v>
      </c>
      <c r="J70" s="9">
        <f t="shared" si="2"/>
        <v>10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</row>
    <row r="71" spans="1:57" ht="14.25">
      <c r="A71" s="2"/>
      <c r="B71" s="3">
        <v>4</v>
      </c>
      <c r="C71" s="3" t="s">
        <v>42</v>
      </c>
      <c r="D71" s="3" t="s">
        <v>147</v>
      </c>
      <c r="E71" s="4">
        <v>39609</v>
      </c>
      <c r="F71" s="3" t="s">
        <v>34</v>
      </c>
      <c r="G71">
        <v>5</v>
      </c>
      <c r="H71" s="9">
        <v>5</v>
      </c>
      <c r="I71" s="15">
        <v>3</v>
      </c>
      <c r="J71" s="9">
        <f t="shared" si="2"/>
        <v>13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</row>
    <row r="72" spans="1:57" ht="14.25">
      <c r="A72" s="2"/>
      <c r="B72" s="3">
        <v>5</v>
      </c>
      <c r="C72" s="3" t="s">
        <v>44</v>
      </c>
      <c r="D72" s="3" t="s">
        <v>11</v>
      </c>
      <c r="E72" s="4">
        <v>39638</v>
      </c>
      <c r="F72" s="3" t="s">
        <v>45</v>
      </c>
      <c r="G72">
        <v>8</v>
      </c>
      <c r="H72" s="9">
        <v>4</v>
      </c>
      <c r="I72" s="15">
        <v>5</v>
      </c>
      <c r="J72" s="9">
        <f t="shared" si="2"/>
        <v>17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</row>
    <row r="73" spans="1:57" ht="14.25">
      <c r="A73" s="2"/>
      <c r="B73" s="3">
        <v>6</v>
      </c>
      <c r="C73" s="3" t="s">
        <v>46</v>
      </c>
      <c r="D73" s="3" t="s">
        <v>6</v>
      </c>
      <c r="E73" s="4">
        <v>37705</v>
      </c>
      <c r="F73" s="3" t="s">
        <v>34</v>
      </c>
      <c r="G73">
        <v>6</v>
      </c>
      <c r="H73" s="9">
        <v>8</v>
      </c>
      <c r="I73" s="15">
        <v>7</v>
      </c>
      <c r="J73" s="9">
        <f t="shared" si="2"/>
        <v>21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</row>
    <row r="74" spans="1:57" ht="14.25">
      <c r="A74" s="2"/>
      <c r="B74" s="3">
        <v>7</v>
      </c>
      <c r="C74" s="20" t="s">
        <v>169</v>
      </c>
      <c r="D74" s="3" t="s">
        <v>147</v>
      </c>
      <c r="E74" s="4">
        <v>38317</v>
      </c>
      <c r="F74" s="3" t="s">
        <v>34</v>
      </c>
      <c r="G74">
        <v>4</v>
      </c>
      <c r="H74" s="9">
        <v>9</v>
      </c>
      <c r="I74" s="15">
        <v>9</v>
      </c>
      <c r="J74" s="9">
        <f t="shared" si="2"/>
        <v>22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</row>
    <row r="75" spans="1:57" ht="14.25">
      <c r="A75" s="2"/>
      <c r="B75" s="3">
        <v>8</v>
      </c>
      <c r="C75" s="3" t="s">
        <v>170</v>
      </c>
      <c r="D75" s="3" t="s">
        <v>147</v>
      </c>
      <c r="E75" s="4">
        <v>38104</v>
      </c>
      <c r="F75" s="3" t="s">
        <v>23</v>
      </c>
      <c r="G75">
        <v>7</v>
      </c>
      <c r="H75" s="9">
        <v>11</v>
      </c>
      <c r="I75" s="15">
        <v>4</v>
      </c>
      <c r="J75" s="9">
        <f t="shared" si="2"/>
        <v>22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</row>
    <row r="76" spans="1:57" ht="14.25">
      <c r="A76" s="2"/>
      <c r="B76" s="3">
        <v>9</v>
      </c>
      <c r="C76" s="3" t="s">
        <v>187</v>
      </c>
      <c r="D76" s="3" t="s">
        <v>6</v>
      </c>
      <c r="E76" s="4">
        <v>39484</v>
      </c>
      <c r="F76" s="3" t="s">
        <v>34</v>
      </c>
      <c r="G76">
        <v>11</v>
      </c>
      <c r="H76" s="9">
        <v>7</v>
      </c>
      <c r="I76" s="15">
        <v>8</v>
      </c>
      <c r="J76" s="9">
        <f t="shared" si="2"/>
        <v>26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</row>
    <row r="77" spans="1:57" ht="14.25">
      <c r="A77" s="2"/>
      <c r="B77" s="3">
        <v>10</v>
      </c>
      <c r="C77" s="3" t="s">
        <v>51</v>
      </c>
      <c r="D77" s="3" t="s">
        <v>52</v>
      </c>
      <c r="E77" s="4">
        <v>38050</v>
      </c>
      <c r="F77" s="3" t="s">
        <v>23</v>
      </c>
      <c r="G77">
        <v>10</v>
      </c>
      <c r="H77" s="9">
        <v>6</v>
      </c>
      <c r="I77" s="15">
        <v>10</v>
      </c>
      <c r="J77" s="9">
        <f t="shared" si="2"/>
        <v>26</v>
      </c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</row>
    <row r="78" spans="1:57" ht="14.25">
      <c r="A78" s="2"/>
      <c r="B78" s="3">
        <v>11</v>
      </c>
      <c r="C78" s="3" t="s">
        <v>57</v>
      </c>
      <c r="D78" s="3" t="s">
        <v>4</v>
      </c>
      <c r="E78" s="4">
        <v>38285</v>
      </c>
      <c r="F78" s="3" t="s">
        <v>23</v>
      </c>
      <c r="G78">
        <v>9</v>
      </c>
      <c r="H78" s="9">
        <v>10</v>
      </c>
      <c r="I78" s="15">
        <v>11</v>
      </c>
      <c r="J78" s="9">
        <f t="shared" si="2"/>
        <v>30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</row>
    <row r="79" spans="1:57" ht="14.25">
      <c r="A79" s="2"/>
      <c r="B79" s="3"/>
      <c r="C79" s="3"/>
      <c r="D79" s="3"/>
      <c r="E79" s="4"/>
      <c r="F79" s="3"/>
      <c r="I79" s="1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</row>
    <row r="80" spans="1:57" ht="14.25">
      <c r="A80" s="2"/>
      <c r="B80" s="3"/>
      <c r="C80" s="3"/>
      <c r="D80" s="3"/>
      <c r="E80" s="4"/>
      <c r="F80" s="3"/>
      <c r="I80" s="15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</row>
    <row r="81" spans="1:57" ht="14.25">
      <c r="A81" s="2"/>
      <c r="B81" s="3"/>
      <c r="C81" s="3"/>
      <c r="D81" s="3"/>
      <c r="E81" s="4"/>
      <c r="F81" s="3"/>
      <c r="I81" s="15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</row>
    <row r="82" spans="1:57" ht="14.25">
      <c r="A82" s="2" t="s">
        <v>142</v>
      </c>
      <c r="B82" s="2" t="s">
        <v>143</v>
      </c>
      <c r="C82" s="2" t="s">
        <v>144</v>
      </c>
      <c r="D82" s="2" t="s">
        <v>0</v>
      </c>
      <c r="E82" s="2" t="s">
        <v>145</v>
      </c>
      <c r="F82" s="2" t="s">
        <v>146</v>
      </c>
      <c r="G82" s="6" t="s">
        <v>150</v>
      </c>
      <c r="H82" s="17" t="s">
        <v>148</v>
      </c>
      <c r="I82" s="18" t="s">
        <v>149</v>
      </c>
      <c r="J82" s="8" t="s">
        <v>1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</row>
    <row r="83" spans="1:57" ht="14.25">
      <c r="A83" s="2" t="s">
        <v>48</v>
      </c>
      <c r="B83" s="3"/>
      <c r="C83" s="3"/>
      <c r="D83" s="3"/>
      <c r="E83" s="3"/>
      <c r="F83" s="3"/>
      <c r="G83" s="7" t="s">
        <v>152</v>
      </c>
      <c r="H83" s="9" t="s">
        <v>152</v>
      </c>
      <c r="I83" s="9" t="s">
        <v>152</v>
      </c>
      <c r="J83" s="8" t="s">
        <v>153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</row>
    <row r="84" spans="1:57" ht="14.25">
      <c r="A84" s="2"/>
      <c r="B84" s="3">
        <v>1</v>
      </c>
      <c r="C84" s="3" t="s">
        <v>50</v>
      </c>
      <c r="D84" s="3" t="s">
        <v>4</v>
      </c>
      <c r="E84" s="4">
        <v>22741</v>
      </c>
      <c r="F84" s="3" t="s">
        <v>23</v>
      </c>
      <c r="G84">
        <v>1</v>
      </c>
      <c r="H84" s="9">
        <v>1</v>
      </c>
      <c r="I84" s="15">
        <v>1</v>
      </c>
      <c r="J84" s="9">
        <f aca="true" t="shared" si="3" ref="J84:J91">SUM(G84:I84)</f>
        <v>3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</row>
    <row r="85" spans="1:57" ht="14.25">
      <c r="A85" s="2"/>
      <c r="B85" s="3">
        <v>2</v>
      </c>
      <c r="C85" s="3" t="s">
        <v>54</v>
      </c>
      <c r="D85" s="3" t="s">
        <v>11</v>
      </c>
      <c r="E85" s="4">
        <v>18620</v>
      </c>
      <c r="F85" s="3" t="s">
        <v>7</v>
      </c>
      <c r="G85">
        <v>2</v>
      </c>
      <c r="H85" s="9">
        <v>3</v>
      </c>
      <c r="I85" s="15">
        <v>3</v>
      </c>
      <c r="J85" s="9">
        <f t="shared" si="3"/>
        <v>8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</row>
    <row r="86" spans="1:57" ht="14.25">
      <c r="A86" s="2"/>
      <c r="B86" s="3">
        <v>3</v>
      </c>
      <c r="C86" s="3" t="s">
        <v>49</v>
      </c>
      <c r="D86" s="3" t="s">
        <v>4</v>
      </c>
      <c r="E86" s="4">
        <v>21353</v>
      </c>
      <c r="F86" s="3" t="s">
        <v>23</v>
      </c>
      <c r="G86">
        <v>3</v>
      </c>
      <c r="H86" s="9">
        <v>4</v>
      </c>
      <c r="I86" s="15">
        <v>4</v>
      </c>
      <c r="J86" s="9">
        <f t="shared" si="3"/>
        <v>11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</row>
    <row r="87" spans="1:57" ht="14.25">
      <c r="A87" s="2"/>
      <c r="B87" s="3">
        <v>4</v>
      </c>
      <c r="C87" s="3" t="s">
        <v>55</v>
      </c>
      <c r="D87" s="3" t="s">
        <v>56</v>
      </c>
      <c r="E87" s="4">
        <v>21272</v>
      </c>
      <c r="F87" s="3" t="s">
        <v>23</v>
      </c>
      <c r="G87">
        <v>8</v>
      </c>
      <c r="H87" s="9">
        <v>2</v>
      </c>
      <c r="I87" s="15">
        <v>2</v>
      </c>
      <c r="J87" s="9">
        <f t="shared" si="3"/>
        <v>12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</row>
    <row r="88" spans="1:57" ht="14.25">
      <c r="A88" s="2"/>
      <c r="B88" s="3">
        <v>5</v>
      </c>
      <c r="C88" s="3" t="s">
        <v>53</v>
      </c>
      <c r="D88" s="3" t="s">
        <v>4</v>
      </c>
      <c r="E88" s="4">
        <v>23123</v>
      </c>
      <c r="F88" s="3" t="s">
        <v>23</v>
      </c>
      <c r="G88">
        <v>5</v>
      </c>
      <c r="H88" s="9">
        <v>5</v>
      </c>
      <c r="I88" s="15">
        <v>5</v>
      </c>
      <c r="J88" s="9">
        <f t="shared" si="3"/>
        <v>15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</row>
    <row r="89" spans="1:57" ht="14.25">
      <c r="A89" s="2"/>
      <c r="B89" s="3">
        <v>6</v>
      </c>
      <c r="C89" s="3" t="s">
        <v>58</v>
      </c>
      <c r="D89" s="3" t="s">
        <v>56</v>
      </c>
      <c r="E89" s="4">
        <v>21210</v>
      </c>
      <c r="F89" s="3" t="s">
        <v>23</v>
      </c>
      <c r="G89">
        <v>4</v>
      </c>
      <c r="H89" s="9">
        <v>8</v>
      </c>
      <c r="I89" s="15">
        <v>7</v>
      </c>
      <c r="J89" s="9">
        <f t="shared" si="3"/>
        <v>19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</row>
    <row r="90" spans="1:57" ht="14.25">
      <c r="A90" s="2"/>
      <c r="B90" s="3">
        <v>7</v>
      </c>
      <c r="C90" s="3" t="s">
        <v>59</v>
      </c>
      <c r="D90" s="3" t="s">
        <v>11</v>
      </c>
      <c r="E90" s="4">
        <v>21884</v>
      </c>
      <c r="F90" s="3" t="s">
        <v>45</v>
      </c>
      <c r="G90">
        <v>7</v>
      </c>
      <c r="H90" s="9">
        <v>7</v>
      </c>
      <c r="I90" s="15">
        <v>6</v>
      </c>
      <c r="J90" s="9">
        <f t="shared" si="3"/>
        <v>20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</row>
    <row r="91" spans="1:57" ht="14.25">
      <c r="A91" s="2"/>
      <c r="B91" s="3">
        <v>8</v>
      </c>
      <c r="C91" s="3" t="s">
        <v>60</v>
      </c>
      <c r="D91" s="3" t="s">
        <v>4</v>
      </c>
      <c r="E91" s="4">
        <v>22579</v>
      </c>
      <c r="F91" s="3" t="s">
        <v>21</v>
      </c>
      <c r="G91">
        <v>6</v>
      </c>
      <c r="H91" s="9">
        <v>6</v>
      </c>
      <c r="I91" s="15">
        <v>8</v>
      </c>
      <c r="J91" s="9">
        <f t="shared" si="3"/>
        <v>20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</row>
    <row r="92" spans="1:57" ht="14.25">
      <c r="A92" s="2"/>
      <c r="B92" s="3"/>
      <c r="C92" s="3"/>
      <c r="D92" s="3"/>
      <c r="E92" s="4"/>
      <c r="F92" s="3"/>
      <c r="I92" s="15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</row>
    <row r="93" spans="1:57" ht="14.25">
      <c r="A93" s="2" t="s">
        <v>142</v>
      </c>
      <c r="B93" s="2" t="s">
        <v>143</v>
      </c>
      <c r="C93" s="2" t="s">
        <v>144</v>
      </c>
      <c r="D93" s="2" t="s">
        <v>0</v>
      </c>
      <c r="E93" s="2" t="s">
        <v>145</v>
      </c>
      <c r="F93" s="2" t="s">
        <v>146</v>
      </c>
      <c r="G93" s="6" t="s">
        <v>150</v>
      </c>
      <c r="H93" s="17" t="s">
        <v>148</v>
      </c>
      <c r="I93" s="18" t="s">
        <v>149</v>
      </c>
      <c r="J93" s="8" t="s">
        <v>1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</row>
    <row r="94" spans="1:57" ht="14.25">
      <c r="A94" s="2" t="s">
        <v>61</v>
      </c>
      <c r="B94" s="3"/>
      <c r="C94" s="3"/>
      <c r="D94" s="3"/>
      <c r="E94" s="3"/>
      <c r="F94" s="3"/>
      <c r="G94" s="7" t="s">
        <v>152</v>
      </c>
      <c r="H94" s="9" t="s">
        <v>152</v>
      </c>
      <c r="I94" s="9" t="s">
        <v>152</v>
      </c>
      <c r="J94" s="8" t="s">
        <v>153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</row>
    <row r="95" spans="1:57" ht="14.25">
      <c r="A95" s="2"/>
      <c r="B95" s="3">
        <v>1</v>
      </c>
      <c r="C95" s="3" t="s">
        <v>62</v>
      </c>
      <c r="D95" s="3" t="s">
        <v>4</v>
      </c>
      <c r="E95" s="4">
        <v>27634</v>
      </c>
      <c r="F95" s="3" t="s">
        <v>45</v>
      </c>
      <c r="G95">
        <v>1</v>
      </c>
      <c r="H95" s="9">
        <v>1</v>
      </c>
      <c r="I95" s="15">
        <v>1</v>
      </c>
      <c r="J95" s="9">
        <v>3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</row>
    <row r="96" spans="1:57" ht="14.25">
      <c r="A96" s="2"/>
      <c r="B96" s="3">
        <v>2</v>
      </c>
      <c r="C96" s="3" t="s">
        <v>64</v>
      </c>
      <c r="D96" s="3" t="s">
        <v>65</v>
      </c>
      <c r="E96" s="4">
        <v>23673</v>
      </c>
      <c r="F96" s="3" t="s">
        <v>34</v>
      </c>
      <c r="G96">
        <v>2</v>
      </c>
      <c r="H96" s="9">
        <v>2</v>
      </c>
      <c r="I96" s="15">
        <v>4</v>
      </c>
      <c r="J96" s="9">
        <f>SUM(G96:I96)</f>
        <v>8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</row>
    <row r="97" spans="1:57" ht="14.25">
      <c r="A97" s="2"/>
      <c r="B97" s="3">
        <v>3</v>
      </c>
      <c r="C97" s="3" t="s">
        <v>185</v>
      </c>
      <c r="D97" s="3" t="s">
        <v>63</v>
      </c>
      <c r="E97" s="4">
        <v>28617</v>
      </c>
      <c r="F97" s="3" t="s">
        <v>21</v>
      </c>
      <c r="G97">
        <v>4</v>
      </c>
      <c r="H97" s="9">
        <v>3</v>
      </c>
      <c r="I97" s="15">
        <v>2</v>
      </c>
      <c r="J97" s="9">
        <f>SUM(G97:I97)</f>
        <v>9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</row>
    <row r="98" spans="1:57" ht="14.25">
      <c r="A98" s="2"/>
      <c r="B98" s="3">
        <v>4</v>
      </c>
      <c r="C98" s="3" t="s">
        <v>141</v>
      </c>
      <c r="D98" s="3" t="s">
        <v>66</v>
      </c>
      <c r="E98" s="4">
        <v>28617</v>
      </c>
      <c r="F98" s="3" t="s">
        <v>34</v>
      </c>
      <c r="G98">
        <v>3</v>
      </c>
      <c r="H98" s="9">
        <v>5</v>
      </c>
      <c r="I98" s="15">
        <v>3</v>
      </c>
      <c r="J98" s="9">
        <f>SUM(G98:I98)</f>
        <v>11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</row>
    <row r="99" spans="1:57" ht="14.25">
      <c r="A99" s="2"/>
      <c r="B99" s="3">
        <v>5</v>
      </c>
      <c r="C99" s="3" t="s">
        <v>186</v>
      </c>
      <c r="D99" s="3" t="s">
        <v>66</v>
      </c>
      <c r="E99" s="4">
        <v>32098</v>
      </c>
      <c r="F99" s="3" t="s">
        <v>21</v>
      </c>
      <c r="G99">
        <v>5</v>
      </c>
      <c r="H99" s="9">
        <v>4</v>
      </c>
      <c r="I99" s="15">
        <v>5</v>
      </c>
      <c r="J99" s="9">
        <f>SUM(G99:I99)</f>
        <v>14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</row>
    <row r="100" spans="1:57" ht="14.25">
      <c r="A100" s="2"/>
      <c r="B100" s="3"/>
      <c r="C100" s="3"/>
      <c r="D100" s="3"/>
      <c r="E100" s="4"/>
      <c r="F100" s="3"/>
      <c r="I100" s="15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</row>
    <row r="101" spans="1:57" ht="14.25">
      <c r="A101" s="2" t="s">
        <v>142</v>
      </c>
      <c r="B101" s="2" t="s">
        <v>143</v>
      </c>
      <c r="C101" s="2" t="s">
        <v>144</v>
      </c>
      <c r="D101" s="2" t="s">
        <v>0</v>
      </c>
      <c r="E101" s="2" t="s">
        <v>145</v>
      </c>
      <c r="F101" s="2" t="s">
        <v>146</v>
      </c>
      <c r="G101" s="6" t="s">
        <v>150</v>
      </c>
      <c r="H101" s="17" t="s">
        <v>148</v>
      </c>
      <c r="I101" s="18" t="s">
        <v>149</v>
      </c>
      <c r="J101" s="8" t="s">
        <v>1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</row>
    <row r="102" spans="1:57" ht="14.25">
      <c r="A102" s="2" t="s">
        <v>67</v>
      </c>
      <c r="B102" s="3"/>
      <c r="C102" s="3"/>
      <c r="D102" s="3"/>
      <c r="E102" s="3"/>
      <c r="F102" s="3"/>
      <c r="G102" s="7" t="s">
        <v>152</v>
      </c>
      <c r="H102" s="9" t="s">
        <v>152</v>
      </c>
      <c r="I102" s="9" t="s">
        <v>152</v>
      </c>
      <c r="J102" s="8" t="s">
        <v>153</v>
      </c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</row>
    <row r="103" spans="1:57" ht="14.25">
      <c r="A103" s="2"/>
      <c r="B103" s="3">
        <v>1</v>
      </c>
      <c r="C103" s="3" t="s">
        <v>68</v>
      </c>
      <c r="D103" s="3" t="s">
        <v>11</v>
      </c>
      <c r="E103" s="4">
        <v>22202</v>
      </c>
      <c r="F103" s="3" t="s">
        <v>5</v>
      </c>
      <c r="G103" s="6">
        <v>1</v>
      </c>
      <c r="H103" s="9">
        <v>1</v>
      </c>
      <c r="I103" s="15">
        <v>2</v>
      </c>
      <c r="J103" s="9">
        <f aca="true" t="shared" si="4" ref="J103:J108">SUM(G103:I103)</f>
        <v>4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</row>
    <row r="104" spans="1:57" ht="14.25">
      <c r="A104" s="2"/>
      <c r="B104" s="3">
        <v>2</v>
      </c>
      <c r="C104" s="3" t="s">
        <v>70</v>
      </c>
      <c r="D104" s="3" t="s">
        <v>11</v>
      </c>
      <c r="E104" s="4">
        <v>22126</v>
      </c>
      <c r="F104" s="3" t="s">
        <v>7</v>
      </c>
      <c r="G104">
        <v>2</v>
      </c>
      <c r="H104" s="9">
        <v>3</v>
      </c>
      <c r="I104" s="15">
        <v>1</v>
      </c>
      <c r="J104" s="9">
        <f t="shared" si="4"/>
        <v>6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</row>
    <row r="105" spans="1:57" ht="14.25">
      <c r="A105" s="2"/>
      <c r="B105" s="3">
        <v>3</v>
      </c>
      <c r="C105" s="3" t="s">
        <v>69</v>
      </c>
      <c r="D105" s="3" t="s">
        <v>4</v>
      </c>
      <c r="E105" s="4">
        <v>24247</v>
      </c>
      <c r="F105" s="3" t="s">
        <v>5</v>
      </c>
      <c r="G105" s="6">
        <v>3</v>
      </c>
      <c r="H105" s="9">
        <v>4</v>
      </c>
      <c r="I105" s="15">
        <v>3</v>
      </c>
      <c r="J105" s="9">
        <f t="shared" si="4"/>
        <v>10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</row>
    <row r="106" spans="1:57" ht="14.25">
      <c r="A106" s="2"/>
      <c r="B106" s="3">
        <v>4</v>
      </c>
      <c r="C106" s="3" t="s">
        <v>72</v>
      </c>
      <c r="D106" s="3" t="s">
        <v>73</v>
      </c>
      <c r="E106" s="4">
        <v>26796</v>
      </c>
      <c r="F106" s="3" t="s">
        <v>23</v>
      </c>
      <c r="G106">
        <v>4</v>
      </c>
      <c r="H106" s="9">
        <v>2</v>
      </c>
      <c r="I106" s="15">
        <v>4</v>
      </c>
      <c r="J106" s="9">
        <f t="shared" si="4"/>
        <v>10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</row>
    <row r="107" spans="1:57" ht="14.25">
      <c r="A107" s="2"/>
      <c r="B107" s="3">
        <v>5</v>
      </c>
      <c r="C107" s="3" t="s">
        <v>71</v>
      </c>
      <c r="D107" s="3" t="s">
        <v>4</v>
      </c>
      <c r="E107" s="4">
        <v>23253</v>
      </c>
      <c r="F107" s="3" t="s">
        <v>34</v>
      </c>
      <c r="G107">
        <v>5</v>
      </c>
      <c r="H107" s="9">
        <v>5</v>
      </c>
      <c r="I107" s="15">
        <v>5</v>
      </c>
      <c r="J107" s="9">
        <f t="shared" si="4"/>
        <v>15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</row>
    <row r="108" spans="1:57" ht="14.25">
      <c r="A108" s="2"/>
      <c r="B108" s="3">
        <v>6</v>
      </c>
      <c r="C108" s="3" t="s">
        <v>74</v>
      </c>
      <c r="D108" s="3" t="s">
        <v>4</v>
      </c>
      <c r="E108" s="4">
        <v>25740</v>
      </c>
      <c r="F108" s="3" t="s">
        <v>21</v>
      </c>
      <c r="G108">
        <v>6</v>
      </c>
      <c r="H108" s="9">
        <v>6</v>
      </c>
      <c r="I108" s="15">
        <v>6</v>
      </c>
      <c r="J108" s="9">
        <f t="shared" si="4"/>
        <v>18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</row>
    <row r="109" spans="2:57" ht="14.25">
      <c r="B109" s="3"/>
      <c r="C109" s="3"/>
      <c r="D109" s="3"/>
      <c r="E109" s="3"/>
      <c r="F109" s="3"/>
      <c r="I109" s="15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</row>
    <row r="110" spans="1:57" ht="14.25">
      <c r="A110" s="2" t="s">
        <v>142</v>
      </c>
      <c r="B110" s="2" t="s">
        <v>143</v>
      </c>
      <c r="C110" s="2" t="s">
        <v>144</v>
      </c>
      <c r="D110" s="2" t="s">
        <v>0</v>
      </c>
      <c r="E110" s="2" t="s">
        <v>145</v>
      </c>
      <c r="F110" s="2" t="s">
        <v>146</v>
      </c>
      <c r="G110" s="6" t="s">
        <v>150</v>
      </c>
      <c r="H110" s="17" t="s">
        <v>148</v>
      </c>
      <c r="I110" s="18" t="s">
        <v>149</v>
      </c>
      <c r="J110" s="8" t="s">
        <v>1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</row>
    <row r="111" spans="1:10" ht="14.25">
      <c r="A111" s="2" t="s">
        <v>75</v>
      </c>
      <c r="G111" s="7" t="s">
        <v>152</v>
      </c>
      <c r="H111" s="9" t="s">
        <v>152</v>
      </c>
      <c r="I111" s="9" t="s">
        <v>152</v>
      </c>
      <c r="J111" s="8" t="s">
        <v>153</v>
      </c>
    </row>
    <row r="112" spans="1:57" ht="14.25">
      <c r="A112" s="2"/>
      <c r="B112" s="3">
        <v>1</v>
      </c>
      <c r="C112" s="3" t="s">
        <v>76</v>
      </c>
      <c r="D112" s="3" t="s">
        <v>147</v>
      </c>
      <c r="E112" s="4">
        <v>40066</v>
      </c>
      <c r="F112" s="3" t="s">
        <v>41</v>
      </c>
      <c r="G112">
        <v>1</v>
      </c>
      <c r="H112" s="9">
        <v>3</v>
      </c>
      <c r="I112" s="15">
        <v>2</v>
      </c>
      <c r="J112" s="9">
        <f aca="true" t="shared" si="5" ref="J112:J119">SUM(G112:I112)</f>
        <v>6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</row>
    <row r="113" spans="1:57" ht="14.25">
      <c r="A113" s="2"/>
      <c r="B113" s="3">
        <v>2</v>
      </c>
      <c r="C113" s="3" t="s">
        <v>80</v>
      </c>
      <c r="D113" s="3" t="s">
        <v>147</v>
      </c>
      <c r="E113" s="4">
        <v>40503</v>
      </c>
      <c r="F113" s="3" t="s">
        <v>43</v>
      </c>
      <c r="G113">
        <v>6</v>
      </c>
      <c r="H113" s="9">
        <v>1</v>
      </c>
      <c r="I113" s="15">
        <v>3</v>
      </c>
      <c r="J113" s="9">
        <f t="shared" si="5"/>
        <v>10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</row>
    <row r="114" spans="1:57" ht="14.25">
      <c r="A114" s="2"/>
      <c r="B114" s="3">
        <v>3</v>
      </c>
      <c r="C114" s="3" t="s">
        <v>171</v>
      </c>
      <c r="D114" s="3" t="s">
        <v>147</v>
      </c>
      <c r="E114" s="4">
        <v>40435</v>
      </c>
      <c r="F114" s="3" t="s">
        <v>45</v>
      </c>
      <c r="G114">
        <v>2</v>
      </c>
      <c r="H114" s="9">
        <v>2</v>
      </c>
      <c r="I114" s="15">
        <v>6</v>
      </c>
      <c r="J114" s="9">
        <f t="shared" si="5"/>
        <v>10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</row>
    <row r="115" spans="1:57" ht="14.25">
      <c r="A115" s="2"/>
      <c r="B115" s="3">
        <v>4</v>
      </c>
      <c r="C115" s="3" t="s">
        <v>77</v>
      </c>
      <c r="D115" s="3" t="s">
        <v>147</v>
      </c>
      <c r="E115" s="4">
        <v>39876</v>
      </c>
      <c r="F115" s="3" t="s">
        <v>41</v>
      </c>
      <c r="G115">
        <v>5</v>
      </c>
      <c r="H115" s="9">
        <v>4</v>
      </c>
      <c r="I115" s="15">
        <v>4</v>
      </c>
      <c r="J115" s="9">
        <f t="shared" si="5"/>
        <v>13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</row>
    <row r="116" spans="1:57" ht="14.25">
      <c r="A116" s="2"/>
      <c r="B116" s="3">
        <v>5</v>
      </c>
      <c r="C116" s="3" t="s">
        <v>83</v>
      </c>
      <c r="D116" s="3" t="s">
        <v>147</v>
      </c>
      <c r="E116" s="4">
        <v>40506</v>
      </c>
      <c r="F116" s="3" t="s">
        <v>79</v>
      </c>
      <c r="G116">
        <v>4</v>
      </c>
      <c r="H116" s="9">
        <v>5</v>
      </c>
      <c r="I116" s="15">
        <v>5</v>
      </c>
      <c r="J116" s="9">
        <f t="shared" si="5"/>
        <v>14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</row>
    <row r="117" spans="1:57" ht="14.25">
      <c r="A117" s="2"/>
      <c r="B117" s="3">
        <v>6</v>
      </c>
      <c r="C117" s="3" t="s">
        <v>81</v>
      </c>
      <c r="D117" s="3" t="s">
        <v>11</v>
      </c>
      <c r="E117" s="4">
        <v>40344</v>
      </c>
      <c r="F117" s="3" t="s">
        <v>79</v>
      </c>
      <c r="G117">
        <v>7</v>
      </c>
      <c r="H117" s="9">
        <v>7</v>
      </c>
      <c r="I117" s="15">
        <v>1</v>
      </c>
      <c r="J117" s="9">
        <f t="shared" si="5"/>
        <v>15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</row>
    <row r="118" spans="1:57" ht="14.25">
      <c r="A118" s="2"/>
      <c r="B118" s="3">
        <v>7</v>
      </c>
      <c r="C118" s="3" t="s">
        <v>78</v>
      </c>
      <c r="D118" s="3" t="s">
        <v>11</v>
      </c>
      <c r="E118" s="4">
        <v>40097</v>
      </c>
      <c r="F118" s="3" t="s">
        <v>79</v>
      </c>
      <c r="G118">
        <v>3</v>
      </c>
      <c r="H118" s="9">
        <v>6</v>
      </c>
      <c r="I118" s="15">
        <v>7</v>
      </c>
      <c r="J118" s="9">
        <f t="shared" si="5"/>
        <v>16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</row>
    <row r="119" spans="1:57" ht="14.25">
      <c r="A119" s="2"/>
      <c r="B119" s="3">
        <v>8</v>
      </c>
      <c r="C119" s="3" t="s">
        <v>82</v>
      </c>
      <c r="D119" s="3" t="s">
        <v>6</v>
      </c>
      <c r="E119" s="4">
        <v>40047</v>
      </c>
      <c r="F119" s="3" t="s">
        <v>43</v>
      </c>
      <c r="G119">
        <v>8</v>
      </c>
      <c r="H119" s="9">
        <v>8</v>
      </c>
      <c r="I119" s="15">
        <v>8</v>
      </c>
      <c r="J119" s="9">
        <f t="shared" si="5"/>
        <v>24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</row>
    <row r="120" spans="1:57" ht="14.25">
      <c r="A120" s="2"/>
      <c r="B120" s="3"/>
      <c r="C120" s="3"/>
      <c r="D120" s="3"/>
      <c r="E120" s="3"/>
      <c r="F120" s="3"/>
      <c r="I120" s="15"/>
      <c r="K120" s="3"/>
      <c r="L120" s="1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</row>
    <row r="121" spans="1:57" ht="14.25">
      <c r="A121" s="2" t="s">
        <v>142</v>
      </c>
      <c r="B121" s="2" t="s">
        <v>143</v>
      </c>
      <c r="C121" s="2" t="s">
        <v>144</v>
      </c>
      <c r="D121" s="2" t="s">
        <v>0</v>
      </c>
      <c r="E121" s="2" t="s">
        <v>145</v>
      </c>
      <c r="F121" s="2" t="s">
        <v>146</v>
      </c>
      <c r="G121" s="6" t="s">
        <v>150</v>
      </c>
      <c r="H121" s="17" t="s">
        <v>148</v>
      </c>
      <c r="I121" s="18" t="s">
        <v>149</v>
      </c>
      <c r="J121" s="8" t="s">
        <v>1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</row>
    <row r="122" spans="1:57" ht="14.25">
      <c r="A122" s="2" t="s">
        <v>84</v>
      </c>
      <c r="G122" s="7" t="s">
        <v>152</v>
      </c>
      <c r="H122" s="9" t="s">
        <v>152</v>
      </c>
      <c r="I122" s="9" t="s">
        <v>152</v>
      </c>
      <c r="J122" s="8" t="s">
        <v>153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</row>
    <row r="123" spans="1:57" ht="14.25">
      <c r="A123" s="2"/>
      <c r="B123" s="3">
        <v>1</v>
      </c>
      <c r="C123" s="3" t="s">
        <v>85</v>
      </c>
      <c r="D123" s="3" t="s">
        <v>147</v>
      </c>
      <c r="E123" s="4">
        <v>40082</v>
      </c>
      <c r="F123" s="3" t="s">
        <v>43</v>
      </c>
      <c r="G123">
        <v>1</v>
      </c>
      <c r="H123" s="9">
        <v>1</v>
      </c>
      <c r="I123" s="15">
        <v>2</v>
      </c>
      <c r="J123" s="9">
        <f>SUM(G123:I123)</f>
        <v>4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</row>
    <row r="124" spans="1:57" ht="14.25">
      <c r="A124" s="2"/>
      <c r="B124" s="3">
        <v>2</v>
      </c>
      <c r="C124" s="3" t="s">
        <v>176</v>
      </c>
      <c r="D124" s="3" t="s">
        <v>147</v>
      </c>
      <c r="E124" s="4">
        <v>40164</v>
      </c>
      <c r="F124" s="3" t="s">
        <v>41</v>
      </c>
      <c r="G124">
        <v>2</v>
      </c>
      <c r="H124" s="9">
        <v>2</v>
      </c>
      <c r="I124" s="15">
        <v>1</v>
      </c>
      <c r="J124" s="9">
        <f>SUM(G124:I124)</f>
        <v>5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</row>
    <row r="125" spans="1:57" ht="14.25">
      <c r="A125" s="2"/>
      <c r="B125" s="3">
        <v>3</v>
      </c>
      <c r="C125" s="3" t="s">
        <v>86</v>
      </c>
      <c r="D125" s="3" t="s">
        <v>11</v>
      </c>
      <c r="E125" s="4">
        <v>40482</v>
      </c>
      <c r="F125" s="3" t="s">
        <v>79</v>
      </c>
      <c r="G125">
        <v>3</v>
      </c>
      <c r="H125" s="9">
        <v>4</v>
      </c>
      <c r="I125" s="15">
        <v>3</v>
      </c>
      <c r="J125" s="9">
        <f>SUM(G125:I125)</f>
        <v>10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</row>
    <row r="126" spans="1:57" ht="14.25">
      <c r="A126" s="2"/>
      <c r="B126" s="3">
        <v>4</v>
      </c>
      <c r="C126" s="3" t="s">
        <v>87</v>
      </c>
      <c r="D126" s="3" t="s">
        <v>6</v>
      </c>
      <c r="E126" s="4">
        <v>40120</v>
      </c>
      <c r="F126" s="3" t="s">
        <v>79</v>
      </c>
      <c r="G126">
        <v>4</v>
      </c>
      <c r="H126" s="9">
        <v>3</v>
      </c>
      <c r="I126" s="15">
        <v>4</v>
      </c>
      <c r="J126" s="9">
        <f>SUM(G126:I126)</f>
        <v>11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</row>
    <row r="127" spans="1:57" ht="14.25">
      <c r="A127" s="2"/>
      <c r="B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</row>
    <row r="128" spans="1:57" ht="14.25">
      <c r="A128" s="2" t="s">
        <v>142</v>
      </c>
      <c r="B128" s="2" t="s">
        <v>143</v>
      </c>
      <c r="C128" s="2" t="s">
        <v>144</v>
      </c>
      <c r="D128" s="2" t="s">
        <v>0</v>
      </c>
      <c r="E128" s="2" t="s">
        <v>145</v>
      </c>
      <c r="F128" s="2" t="s">
        <v>146</v>
      </c>
      <c r="G128" s="6" t="s">
        <v>150</v>
      </c>
      <c r="H128" s="17" t="s">
        <v>148</v>
      </c>
      <c r="I128" s="18" t="s">
        <v>149</v>
      </c>
      <c r="J128" s="8" t="s">
        <v>1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</row>
    <row r="129" spans="1:57" ht="14.25">
      <c r="A129" s="2" t="s">
        <v>88</v>
      </c>
      <c r="G129" s="7" t="s">
        <v>152</v>
      </c>
      <c r="H129" s="9" t="s">
        <v>152</v>
      </c>
      <c r="I129" s="9" t="s">
        <v>152</v>
      </c>
      <c r="J129" s="8" t="s">
        <v>153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</row>
    <row r="130" spans="1:57" ht="14.25">
      <c r="A130" s="2"/>
      <c r="B130" s="3">
        <v>1</v>
      </c>
      <c r="C130" s="3" t="s">
        <v>90</v>
      </c>
      <c r="D130" s="3" t="s">
        <v>11</v>
      </c>
      <c r="E130" s="4">
        <v>40877</v>
      </c>
      <c r="F130" s="3" t="s">
        <v>41</v>
      </c>
      <c r="G130">
        <v>1</v>
      </c>
      <c r="H130" s="9">
        <v>1</v>
      </c>
      <c r="I130" s="15">
        <v>2</v>
      </c>
      <c r="J130" s="9">
        <f>SUM(G130:I130)</f>
        <v>4</v>
      </c>
      <c r="K130" s="5"/>
      <c r="L130" s="5"/>
      <c r="M130" s="5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</row>
    <row r="131" spans="1:57" ht="14.25">
      <c r="A131" s="2"/>
      <c r="B131" s="3">
        <v>2</v>
      </c>
      <c r="C131" s="3" t="s">
        <v>172</v>
      </c>
      <c r="D131" s="3" t="s">
        <v>147</v>
      </c>
      <c r="E131" s="4">
        <v>40544</v>
      </c>
      <c r="F131" s="3" t="s">
        <v>21</v>
      </c>
      <c r="G131">
        <v>3</v>
      </c>
      <c r="H131" s="9">
        <v>2</v>
      </c>
      <c r="I131" s="15">
        <v>1</v>
      </c>
      <c r="J131" s="9">
        <f>SUM(G131:I131)</f>
        <v>6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</row>
    <row r="132" spans="1:57" ht="14.25">
      <c r="A132" s="2"/>
      <c r="B132" s="3">
        <v>3</v>
      </c>
      <c r="C132" s="3" t="s">
        <v>89</v>
      </c>
      <c r="D132" s="3" t="s">
        <v>6</v>
      </c>
      <c r="E132" s="4">
        <v>39785</v>
      </c>
      <c r="F132" s="3" t="s">
        <v>41</v>
      </c>
      <c r="G132">
        <v>2</v>
      </c>
      <c r="H132" s="9">
        <v>3</v>
      </c>
      <c r="I132" s="15">
        <v>3</v>
      </c>
      <c r="J132" s="9">
        <f>SUM(G132:I132)</f>
        <v>8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</row>
    <row r="133" spans="1:57" ht="14.25">
      <c r="A133" s="2"/>
      <c r="B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</row>
    <row r="134" spans="1:57" ht="14.25">
      <c r="A134" s="2" t="s">
        <v>142</v>
      </c>
      <c r="B134" s="2" t="s">
        <v>143</v>
      </c>
      <c r="C134" s="2" t="s">
        <v>144</v>
      </c>
      <c r="D134" s="2" t="s">
        <v>0</v>
      </c>
      <c r="E134" s="2" t="s">
        <v>145</v>
      </c>
      <c r="F134" s="2" t="s">
        <v>146</v>
      </c>
      <c r="G134" s="6" t="s">
        <v>150</v>
      </c>
      <c r="H134" s="17" t="s">
        <v>148</v>
      </c>
      <c r="I134" s="18" t="s">
        <v>149</v>
      </c>
      <c r="J134" s="8" t="s">
        <v>1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</row>
    <row r="135" spans="1:57" ht="14.25">
      <c r="A135" s="2" t="s">
        <v>91</v>
      </c>
      <c r="G135" s="7" t="s">
        <v>152</v>
      </c>
      <c r="H135" s="9" t="s">
        <v>152</v>
      </c>
      <c r="I135" s="9" t="s">
        <v>152</v>
      </c>
      <c r="J135" s="8" t="s">
        <v>153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</row>
    <row r="136" spans="1:57" ht="14.25">
      <c r="A136" s="2"/>
      <c r="B136" s="3">
        <v>1</v>
      </c>
      <c r="C136" s="3" t="s">
        <v>174</v>
      </c>
      <c r="D136" s="3" t="s">
        <v>147</v>
      </c>
      <c r="E136" s="4">
        <v>40917</v>
      </c>
      <c r="F136" s="3" t="s">
        <v>79</v>
      </c>
      <c r="G136">
        <v>1</v>
      </c>
      <c r="H136" s="9">
        <v>2</v>
      </c>
      <c r="I136" s="15">
        <v>3</v>
      </c>
      <c r="J136" s="9">
        <f aca="true" t="shared" si="6" ref="J136:J141">SUM(G136:I136)</f>
        <v>6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</row>
    <row r="137" spans="1:57" ht="14.25">
      <c r="A137" s="2"/>
      <c r="B137" s="3">
        <v>2</v>
      </c>
      <c r="C137" s="3" t="s">
        <v>92</v>
      </c>
      <c r="D137" s="3" t="s">
        <v>11</v>
      </c>
      <c r="E137" s="4">
        <v>40680</v>
      </c>
      <c r="F137" s="3" t="s">
        <v>43</v>
      </c>
      <c r="G137">
        <v>3</v>
      </c>
      <c r="H137" s="9">
        <v>4</v>
      </c>
      <c r="I137" s="15">
        <v>1</v>
      </c>
      <c r="J137" s="9">
        <f t="shared" si="6"/>
        <v>8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</row>
    <row r="138" spans="1:57" ht="14.25">
      <c r="A138" s="2"/>
      <c r="B138" s="3">
        <v>3</v>
      </c>
      <c r="C138" s="3" t="s">
        <v>94</v>
      </c>
      <c r="D138" s="3" t="s">
        <v>147</v>
      </c>
      <c r="E138" s="4">
        <v>41269</v>
      </c>
      <c r="F138" s="3" t="s">
        <v>79</v>
      </c>
      <c r="G138">
        <v>2</v>
      </c>
      <c r="H138" s="9">
        <v>1</v>
      </c>
      <c r="I138" s="15">
        <v>5</v>
      </c>
      <c r="J138" s="9">
        <f t="shared" si="6"/>
        <v>8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</row>
    <row r="139" spans="1:57" ht="14.25">
      <c r="A139" s="2"/>
      <c r="B139" s="3">
        <v>4</v>
      </c>
      <c r="C139" s="3" t="s">
        <v>93</v>
      </c>
      <c r="D139" s="3" t="s">
        <v>11</v>
      </c>
      <c r="E139" s="4">
        <v>40669</v>
      </c>
      <c r="F139" s="3" t="s">
        <v>43</v>
      </c>
      <c r="G139">
        <v>5</v>
      </c>
      <c r="H139" s="9">
        <v>5</v>
      </c>
      <c r="I139" s="15">
        <v>2</v>
      </c>
      <c r="J139" s="9">
        <f t="shared" si="6"/>
        <v>12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</row>
    <row r="140" spans="1:57" ht="14.25">
      <c r="A140" s="2"/>
      <c r="B140" s="3">
        <v>5</v>
      </c>
      <c r="C140" s="3" t="s">
        <v>175</v>
      </c>
      <c r="D140" s="3" t="s">
        <v>147</v>
      </c>
      <c r="E140" s="4">
        <v>40548</v>
      </c>
      <c r="F140" s="3" t="s">
        <v>79</v>
      </c>
      <c r="G140">
        <v>4</v>
      </c>
      <c r="H140" s="9">
        <v>3</v>
      </c>
      <c r="I140" s="15">
        <v>6</v>
      </c>
      <c r="J140" s="9">
        <f t="shared" si="6"/>
        <v>13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</row>
    <row r="141" spans="1:57" ht="14.25">
      <c r="A141" s="2"/>
      <c r="B141" s="3">
        <v>6</v>
      </c>
      <c r="C141" s="3" t="s">
        <v>173</v>
      </c>
      <c r="D141" s="3" t="s">
        <v>147</v>
      </c>
      <c r="E141" s="4">
        <v>41181</v>
      </c>
      <c r="F141" s="3" t="s">
        <v>79</v>
      </c>
      <c r="G141">
        <v>6</v>
      </c>
      <c r="H141" s="9">
        <v>6</v>
      </c>
      <c r="I141" s="15">
        <v>4</v>
      </c>
      <c r="J141" s="9">
        <f t="shared" si="6"/>
        <v>16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</row>
    <row r="142" spans="1:57" ht="14.25">
      <c r="A142" s="2"/>
      <c r="B142" s="3"/>
      <c r="C142" s="3"/>
      <c r="D142" s="3"/>
      <c r="E142" s="4"/>
      <c r="F142" s="3"/>
      <c r="I142" s="15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</row>
    <row r="143" spans="1:57" ht="14.25">
      <c r="A143" s="2" t="s">
        <v>142</v>
      </c>
      <c r="B143" s="2" t="s">
        <v>143</v>
      </c>
      <c r="C143" s="2" t="s">
        <v>144</v>
      </c>
      <c r="D143" s="2" t="s">
        <v>0</v>
      </c>
      <c r="E143" s="2" t="s">
        <v>145</v>
      </c>
      <c r="F143" s="2" t="s">
        <v>146</v>
      </c>
      <c r="G143" s="6" t="s">
        <v>150</v>
      </c>
      <c r="H143" s="17" t="s">
        <v>148</v>
      </c>
      <c r="I143" s="18" t="s">
        <v>149</v>
      </c>
      <c r="J143" s="8" t="s">
        <v>1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</row>
    <row r="144" spans="1:57" ht="14.25">
      <c r="A144" s="2" t="s">
        <v>95</v>
      </c>
      <c r="G144" s="7" t="s">
        <v>152</v>
      </c>
      <c r="H144" s="9" t="s">
        <v>152</v>
      </c>
      <c r="I144" s="9" t="s">
        <v>152</v>
      </c>
      <c r="J144" s="8" t="s">
        <v>153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</row>
    <row r="145" spans="2:57" ht="14.25">
      <c r="B145" s="3">
        <v>1</v>
      </c>
      <c r="C145" s="3" t="s">
        <v>97</v>
      </c>
      <c r="D145" s="3" t="s">
        <v>11</v>
      </c>
      <c r="E145" s="4">
        <v>15004</v>
      </c>
      <c r="F145" s="3" t="s">
        <v>23</v>
      </c>
      <c r="G145">
        <v>1</v>
      </c>
      <c r="H145" s="9">
        <v>1</v>
      </c>
      <c r="I145" s="15">
        <v>1</v>
      </c>
      <c r="J145" s="9">
        <f>SUM(G145:I145)</f>
        <v>3</v>
      </c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</row>
    <row r="146" spans="1:57" ht="14.25">
      <c r="A146" s="2"/>
      <c r="B146" s="3">
        <v>2</v>
      </c>
      <c r="C146" s="3" t="s">
        <v>98</v>
      </c>
      <c r="D146" s="3" t="s">
        <v>56</v>
      </c>
      <c r="E146" s="4">
        <v>18972</v>
      </c>
      <c r="F146" s="3" t="s">
        <v>5</v>
      </c>
      <c r="G146">
        <v>3</v>
      </c>
      <c r="H146" s="9">
        <v>2</v>
      </c>
      <c r="I146" s="15">
        <v>2</v>
      </c>
      <c r="J146" s="9">
        <f>SUM(G146:I146)</f>
        <v>7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</row>
    <row r="147" spans="1:57" ht="14.25">
      <c r="A147" s="2"/>
      <c r="B147" s="3">
        <v>3</v>
      </c>
      <c r="C147" s="3" t="s">
        <v>96</v>
      </c>
      <c r="D147" s="3" t="s">
        <v>11</v>
      </c>
      <c r="E147" s="4">
        <v>21451</v>
      </c>
      <c r="F147" s="3" t="s">
        <v>23</v>
      </c>
      <c r="G147">
        <v>2</v>
      </c>
      <c r="H147" s="9">
        <v>3</v>
      </c>
      <c r="I147" s="15">
        <v>3</v>
      </c>
      <c r="J147" s="9">
        <f>SUM(G147:I147)</f>
        <v>8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</row>
    <row r="148" spans="1:57" ht="14.25">
      <c r="A148" s="2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</row>
    <row r="149" spans="1:57" ht="14.25">
      <c r="A149" s="2" t="s">
        <v>142</v>
      </c>
      <c r="B149" s="2" t="s">
        <v>143</v>
      </c>
      <c r="C149" s="2" t="s">
        <v>144</v>
      </c>
      <c r="D149" s="2" t="s">
        <v>0</v>
      </c>
      <c r="E149" s="2" t="s">
        <v>145</v>
      </c>
      <c r="F149" s="2" t="s">
        <v>146</v>
      </c>
      <c r="G149" s="6" t="s">
        <v>150</v>
      </c>
      <c r="H149" s="17" t="s">
        <v>148</v>
      </c>
      <c r="I149" s="18" t="s">
        <v>149</v>
      </c>
      <c r="J149" s="8" t="s">
        <v>1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</row>
    <row r="150" spans="1:57" ht="14.25">
      <c r="A150" s="2" t="s">
        <v>99</v>
      </c>
      <c r="G150" s="7" t="s">
        <v>152</v>
      </c>
      <c r="H150" s="9" t="s">
        <v>152</v>
      </c>
      <c r="I150" s="9" t="s">
        <v>152</v>
      </c>
      <c r="J150" s="8" t="s">
        <v>153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</row>
    <row r="151" spans="1:57" ht="14.25">
      <c r="A151" s="2"/>
      <c r="B151" s="3">
        <v>1</v>
      </c>
      <c r="C151" s="3" t="s">
        <v>100</v>
      </c>
      <c r="D151" s="3" t="s">
        <v>73</v>
      </c>
      <c r="E151" s="4">
        <v>22950</v>
      </c>
      <c r="F151" s="3" t="s">
        <v>23</v>
      </c>
      <c r="G151">
        <v>1</v>
      </c>
      <c r="H151" s="9">
        <v>4</v>
      </c>
      <c r="I151" s="15">
        <v>1</v>
      </c>
      <c r="J151" s="9">
        <f aca="true" t="shared" si="7" ref="J151:J159">SUM(G151:I151)</f>
        <v>6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</row>
    <row r="152" spans="1:57" ht="14.25">
      <c r="A152" s="2"/>
      <c r="B152" s="3">
        <v>2</v>
      </c>
      <c r="C152" s="3" t="s">
        <v>101</v>
      </c>
      <c r="D152" s="3" t="s">
        <v>73</v>
      </c>
      <c r="E152" s="4">
        <v>22575</v>
      </c>
      <c r="F152" s="3" t="s">
        <v>34</v>
      </c>
      <c r="G152">
        <v>5</v>
      </c>
      <c r="H152" s="9">
        <v>1</v>
      </c>
      <c r="I152" s="15">
        <v>2</v>
      </c>
      <c r="J152" s="9">
        <f t="shared" si="7"/>
        <v>8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</row>
    <row r="153" spans="1:57" ht="14.25">
      <c r="A153" s="2"/>
      <c r="B153" s="3">
        <v>3</v>
      </c>
      <c r="C153" s="3" t="s">
        <v>104</v>
      </c>
      <c r="D153" s="3" t="s">
        <v>73</v>
      </c>
      <c r="E153" s="4">
        <v>20673</v>
      </c>
      <c r="F153" s="3" t="s">
        <v>23</v>
      </c>
      <c r="G153">
        <v>3</v>
      </c>
      <c r="H153" s="9">
        <v>2</v>
      </c>
      <c r="I153" s="15">
        <v>4</v>
      </c>
      <c r="J153" s="9">
        <f t="shared" si="7"/>
        <v>9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</row>
    <row r="154" spans="1:57" ht="14.25">
      <c r="A154" s="2"/>
      <c r="B154" s="3">
        <v>4</v>
      </c>
      <c r="C154" s="3" t="s">
        <v>108</v>
      </c>
      <c r="D154" s="3" t="s">
        <v>73</v>
      </c>
      <c r="E154" s="4">
        <v>19730</v>
      </c>
      <c r="F154" s="3" t="s">
        <v>34</v>
      </c>
      <c r="G154">
        <v>4</v>
      </c>
      <c r="H154" s="9">
        <v>5</v>
      </c>
      <c r="I154" s="15">
        <v>3</v>
      </c>
      <c r="J154" s="9">
        <f t="shared" si="7"/>
        <v>12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</row>
    <row r="155" spans="1:57" ht="14.25">
      <c r="A155" s="2"/>
      <c r="B155" s="3">
        <v>5</v>
      </c>
      <c r="C155" s="3" t="s">
        <v>107</v>
      </c>
      <c r="D155" s="3" t="s">
        <v>56</v>
      </c>
      <c r="E155" s="4">
        <v>21640</v>
      </c>
      <c r="F155" s="3" t="s">
        <v>34</v>
      </c>
      <c r="G155">
        <v>2</v>
      </c>
      <c r="H155" s="9">
        <v>3</v>
      </c>
      <c r="I155" s="15">
        <v>8</v>
      </c>
      <c r="J155" s="9">
        <f t="shared" si="7"/>
        <v>13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</row>
    <row r="156" spans="1:57" ht="14.25">
      <c r="A156" s="2"/>
      <c r="B156" s="3">
        <v>6</v>
      </c>
      <c r="C156" s="3" t="s">
        <v>102</v>
      </c>
      <c r="D156" s="3" t="s">
        <v>73</v>
      </c>
      <c r="E156" s="4">
        <v>22860</v>
      </c>
      <c r="F156" s="3" t="s">
        <v>23</v>
      </c>
      <c r="G156">
        <v>7</v>
      </c>
      <c r="H156" s="9">
        <v>6</v>
      </c>
      <c r="I156" s="15">
        <v>5</v>
      </c>
      <c r="J156" s="9">
        <f t="shared" si="7"/>
        <v>18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</row>
    <row r="157" spans="1:57" ht="14.25">
      <c r="A157" s="2"/>
      <c r="B157" s="3">
        <v>7</v>
      </c>
      <c r="C157" s="3" t="s">
        <v>105</v>
      </c>
      <c r="D157" s="3" t="s">
        <v>73</v>
      </c>
      <c r="E157" s="4">
        <v>20470</v>
      </c>
      <c r="F157" s="3" t="s">
        <v>21</v>
      </c>
      <c r="G157">
        <v>6</v>
      </c>
      <c r="H157" s="9">
        <v>9</v>
      </c>
      <c r="I157" s="15">
        <v>6</v>
      </c>
      <c r="J157" s="9">
        <f t="shared" si="7"/>
        <v>21</v>
      </c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</row>
    <row r="158" spans="1:57" ht="14.25">
      <c r="A158" s="2"/>
      <c r="B158" s="3">
        <v>8</v>
      </c>
      <c r="C158" s="3" t="s">
        <v>103</v>
      </c>
      <c r="D158" s="3" t="s">
        <v>4</v>
      </c>
      <c r="E158" s="4">
        <v>22467</v>
      </c>
      <c r="F158" s="3" t="s">
        <v>16</v>
      </c>
      <c r="G158">
        <v>9</v>
      </c>
      <c r="H158" s="9">
        <v>8</v>
      </c>
      <c r="I158" s="15">
        <v>7</v>
      </c>
      <c r="J158" s="9">
        <f t="shared" si="7"/>
        <v>24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</row>
    <row r="159" spans="1:57" ht="14.25">
      <c r="A159" s="2"/>
      <c r="B159" s="3">
        <v>9</v>
      </c>
      <c r="C159" s="3" t="s">
        <v>106</v>
      </c>
      <c r="D159" s="3" t="s">
        <v>73</v>
      </c>
      <c r="E159" s="4">
        <v>20950</v>
      </c>
      <c r="F159" s="3" t="s">
        <v>23</v>
      </c>
      <c r="G159">
        <v>8</v>
      </c>
      <c r="H159" s="9">
        <v>7</v>
      </c>
      <c r="I159" s="15">
        <v>9</v>
      </c>
      <c r="J159" s="9">
        <f t="shared" si="7"/>
        <v>24</v>
      </c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</row>
    <row r="160" spans="1:57" ht="14.25">
      <c r="A160" s="2"/>
      <c r="B160" s="3"/>
      <c r="C160" s="3"/>
      <c r="D160" s="3"/>
      <c r="E160" s="4"/>
      <c r="F160" s="3"/>
      <c r="I160" s="15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</row>
    <row r="161" spans="1:57" ht="14.25">
      <c r="A161" s="2"/>
      <c r="B161" s="3"/>
      <c r="C161" s="3"/>
      <c r="D161" s="3"/>
      <c r="E161" s="4"/>
      <c r="F161" s="3"/>
      <c r="I161" s="15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</row>
    <row r="162" spans="1:57" ht="14.25">
      <c r="A162" s="2"/>
      <c r="B162" s="3"/>
      <c r="C162" s="3"/>
      <c r="D162" s="3"/>
      <c r="E162" s="4"/>
      <c r="F162" s="3"/>
      <c r="I162" s="15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</row>
    <row r="163" spans="1:57" ht="14.25">
      <c r="A163" s="2"/>
      <c r="B163" s="3"/>
      <c r="C163" s="3"/>
      <c r="D163" s="3"/>
      <c r="E163" s="4"/>
      <c r="F163" s="3"/>
      <c r="I163" s="15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</row>
    <row r="164" spans="1:57" ht="14.25">
      <c r="A164" s="2"/>
      <c r="B164" s="3"/>
      <c r="C164" s="3"/>
      <c r="D164" s="3"/>
      <c r="E164" s="4"/>
      <c r="F164" s="3"/>
      <c r="I164" s="15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</row>
    <row r="165" spans="1:57" ht="14.25">
      <c r="A165" s="2" t="s">
        <v>142</v>
      </c>
      <c r="B165" s="2" t="s">
        <v>143</v>
      </c>
      <c r="C165" s="2" t="s">
        <v>144</v>
      </c>
      <c r="D165" s="2" t="s">
        <v>0</v>
      </c>
      <c r="E165" s="2" t="s">
        <v>145</v>
      </c>
      <c r="F165" s="2" t="s">
        <v>146</v>
      </c>
      <c r="G165" s="6" t="s">
        <v>150</v>
      </c>
      <c r="H165" s="17" t="s">
        <v>148</v>
      </c>
      <c r="I165" s="18" t="s">
        <v>149</v>
      </c>
      <c r="J165" s="8" t="s">
        <v>1</v>
      </c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</row>
    <row r="166" spans="1:57" ht="14.25">
      <c r="A166" s="2" t="s">
        <v>109</v>
      </c>
      <c r="G166" s="7" t="s">
        <v>152</v>
      </c>
      <c r="H166" s="9" t="s">
        <v>152</v>
      </c>
      <c r="I166" s="9" t="s">
        <v>152</v>
      </c>
      <c r="J166" s="8" t="s">
        <v>153</v>
      </c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</row>
    <row r="167" spans="1:57" ht="14.25">
      <c r="A167" s="2"/>
      <c r="B167" s="3">
        <v>1</v>
      </c>
      <c r="C167" s="3" t="s">
        <v>110</v>
      </c>
      <c r="D167" s="3" t="s">
        <v>11</v>
      </c>
      <c r="E167" s="4">
        <v>34861</v>
      </c>
      <c r="F167" s="3" t="s">
        <v>7</v>
      </c>
      <c r="G167">
        <v>1</v>
      </c>
      <c r="H167" s="9">
        <v>1</v>
      </c>
      <c r="I167" s="15">
        <v>1</v>
      </c>
      <c r="J167" s="9">
        <f aca="true" t="shared" si="8" ref="J167:J172">SUM(G167:I167)</f>
        <v>3</v>
      </c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</row>
    <row r="168" spans="1:57" ht="14.25">
      <c r="A168" s="2"/>
      <c r="B168" s="3">
        <v>2</v>
      </c>
      <c r="C168" s="3" t="s">
        <v>111</v>
      </c>
      <c r="D168" s="3" t="s">
        <v>11</v>
      </c>
      <c r="E168" s="4">
        <v>30774</v>
      </c>
      <c r="F168" s="3"/>
      <c r="G168">
        <v>2</v>
      </c>
      <c r="H168" s="9">
        <v>3</v>
      </c>
      <c r="I168" s="15">
        <v>3</v>
      </c>
      <c r="J168" s="9">
        <f t="shared" si="8"/>
        <v>8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</row>
    <row r="169" spans="1:57" ht="14.25">
      <c r="A169" s="2"/>
      <c r="B169" s="3">
        <v>3</v>
      </c>
      <c r="C169" s="3" t="s">
        <v>115</v>
      </c>
      <c r="D169" s="3" t="s">
        <v>4</v>
      </c>
      <c r="E169" s="4">
        <v>29584</v>
      </c>
      <c r="F169" s="3" t="s">
        <v>21</v>
      </c>
      <c r="G169">
        <v>3</v>
      </c>
      <c r="H169" s="9">
        <v>2</v>
      </c>
      <c r="I169" s="15">
        <v>4</v>
      </c>
      <c r="J169" s="9">
        <f t="shared" si="8"/>
        <v>9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</row>
    <row r="170" spans="1:57" ht="14.25">
      <c r="A170" s="2"/>
      <c r="B170" s="3">
        <v>4</v>
      </c>
      <c r="C170" s="3" t="s">
        <v>112</v>
      </c>
      <c r="D170" s="3" t="s">
        <v>73</v>
      </c>
      <c r="E170" s="4">
        <v>26371</v>
      </c>
      <c r="F170" s="3" t="s">
        <v>45</v>
      </c>
      <c r="G170">
        <v>4</v>
      </c>
      <c r="H170" s="9">
        <v>4</v>
      </c>
      <c r="I170" s="15">
        <v>5</v>
      </c>
      <c r="J170" s="9">
        <f t="shared" si="8"/>
        <v>13</v>
      </c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</row>
    <row r="171" spans="1:57" ht="14.25">
      <c r="A171" s="2"/>
      <c r="B171" s="3">
        <v>5</v>
      </c>
      <c r="C171" s="3" t="s">
        <v>113</v>
      </c>
      <c r="D171" s="3" t="s">
        <v>4</v>
      </c>
      <c r="E171" s="4">
        <v>25872</v>
      </c>
      <c r="F171" s="3" t="s">
        <v>45</v>
      </c>
      <c r="G171">
        <v>5</v>
      </c>
      <c r="H171" s="9">
        <v>6</v>
      </c>
      <c r="I171" s="15">
        <v>2</v>
      </c>
      <c r="J171" s="9">
        <f t="shared" si="8"/>
        <v>13</v>
      </c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</row>
    <row r="172" spans="1:57" ht="14.25">
      <c r="A172" s="2"/>
      <c r="B172" s="3">
        <v>6</v>
      </c>
      <c r="C172" s="3" t="s">
        <v>114</v>
      </c>
      <c r="D172" s="3" t="s">
        <v>11</v>
      </c>
      <c r="E172" s="4">
        <v>24981</v>
      </c>
      <c r="F172" s="3" t="s">
        <v>21</v>
      </c>
      <c r="G172">
        <v>6</v>
      </c>
      <c r="H172" s="9">
        <v>5</v>
      </c>
      <c r="I172" s="15">
        <v>6</v>
      </c>
      <c r="J172" s="9">
        <f t="shared" si="8"/>
        <v>17</v>
      </c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</row>
    <row r="173" spans="1:57" ht="14.25">
      <c r="A173" s="2"/>
      <c r="B173" s="3"/>
      <c r="C173" s="3"/>
      <c r="D173" s="3"/>
      <c r="E173" s="4"/>
      <c r="F173" s="3"/>
      <c r="I173" s="15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</row>
    <row r="174" spans="1:57" ht="14.25">
      <c r="A174" s="2" t="s">
        <v>142</v>
      </c>
      <c r="B174" s="2" t="s">
        <v>143</v>
      </c>
      <c r="C174" s="2" t="s">
        <v>144</v>
      </c>
      <c r="D174" s="2" t="s">
        <v>0</v>
      </c>
      <c r="E174" s="2" t="s">
        <v>145</v>
      </c>
      <c r="F174" s="2" t="s">
        <v>146</v>
      </c>
      <c r="G174" s="6" t="s">
        <v>150</v>
      </c>
      <c r="H174" s="17" t="s">
        <v>148</v>
      </c>
      <c r="I174" s="18" t="s">
        <v>149</v>
      </c>
      <c r="J174" s="8" t="s">
        <v>1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</row>
    <row r="175" spans="1:57" ht="14.25">
      <c r="A175" s="2" t="s">
        <v>117</v>
      </c>
      <c r="G175" s="7" t="s">
        <v>152</v>
      </c>
      <c r="H175" s="9" t="s">
        <v>152</v>
      </c>
      <c r="I175" s="9" t="s">
        <v>152</v>
      </c>
      <c r="J175" s="8" t="s">
        <v>153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</row>
    <row r="176" spans="1:57" ht="14.25">
      <c r="A176" s="2"/>
      <c r="B176" s="3">
        <v>1</v>
      </c>
      <c r="C176" s="3" t="s">
        <v>118</v>
      </c>
      <c r="D176" s="3" t="s">
        <v>147</v>
      </c>
      <c r="E176" s="4">
        <v>39436</v>
      </c>
      <c r="F176" s="3" t="s">
        <v>34</v>
      </c>
      <c r="G176">
        <v>1</v>
      </c>
      <c r="H176" s="9">
        <v>1</v>
      </c>
      <c r="I176" s="15">
        <v>1</v>
      </c>
      <c r="J176" s="9">
        <v>3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</row>
    <row r="177" spans="1:57" ht="14.25">
      <c r="A177" s="2"/>
      <c r="B177" s="3">
        <v>2</v>
      </c>
      <c r="C177" s="3" t="s">
        <v>120</v>
      </c>
      <c r="D177" s="3" t="s">
        <v>147</v>
      </c>
      <c r="E177" s="4">
        <v>39739</v>
      </c>
      <c r="F177" s="3" t="s">
        <v>41</v>
      </c>
      <c r="G177">
        <v>3</v>
      </c>
      <c r="H177" s="9">
        <v>2</v>
      </c>
      <c r="I177" s="15">
        <v>2</v>
      </c>
      <c r="J177" s="9">
        <f>SUM(G177:I177)</f>
        <v>7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</row>
    <row r="178" spans="1:57" ht="14.25">
      <c r="A178" s="2"/>
      <c r="B178" s="3">
        <v>3</v>
      </c>
      <c r="C178" s="3" t="s">
        <v>119</v>
      </c>
      <c r="D178" s="3" t="s">
        <v>147</v>
      </c>
      <c r="E178" s="4">
        <v>39502</v>
      </c>
      <c r="F178" s="3" t="s">
        <v>79</v>
      </c>
      <c r="G178">
        <v>2</v>
      </c>
      <c r="H178" s="9">
        <v>3</v>
      </c>
      <c r="I178" s="15">
        <v>3</v>
      </c>
      <c r="J178" s="9">
        <f>SUM(G178:I178)</f>
        <v>8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</row>
    <row r="179" spans="1:57" ht="14.25">
      <c r="A179" s="2"/>
      <c r="B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</row>
    <row r="180" spans="1:57" ht="14.25">
      <c r="A180" s="2" t="s">
        <v>142</v>
      </c>
      <c r="B180" s="2" t="s">
        <v>143</v>
      </c>
      <c r="C180" s="2" t="s">
        <v>144</v>
      </c>
      <c r="D180" s="2" t="s">
        <v>0</v>
      </c>
      <c r="E180" s="2" t="s">
        <v>145</v>
      </c>
      <c r="F180" s="2" t="s">
        <v>146</v>
      </c>
      <c r="G180" s="6" t="s">
        <v>150</v>
      </c>
      <c r="H180" s="17" t="s">
        <v>148</v>
      </c>
      <c r="I180" s="18" t="s">
        <v>149</v>
      </c>
      <c r="J180" s="8" t="s">
        <v>1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</row>
    <row r="181" spans="1:57" ht="14.25">
      <c r="A181" s="2" t="s">
        <v>121</v>
      </c>
      <c r="G181" s="7" t="s">
        <v>152</v>
      </c>
      <c r="H181" s="9" t="s">
        <v>152</v>
      </c>
      <c r="I181" s="9" t="s">
        <v>152</v>
      </c>
      <c r="J181" s="8" t="s">
        <v>153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</row>
    <row r="182" spans="1:57" ht="14.25">
      <c r="A182" s="2"/>
      <c r="B182" s="3">
        <v>1</v>
      </c>
      <c r="C182" s="3" t="s">
        <v>122</v>
      </c>
      <c r="D182" s="3" t="s">
        <v>4</v>
      </c>
      <c r="E182" s="4">
        <v>18596</v>
      </c>
      <c r="F182" s="3" t="s">
        <v>23</v>
      </c>
      <c r="G182">
        <v>1</v>
      </c>
      <c r="H182" s="9">
        <v>2</v>
      </c>
      <c r="I182" s="15">
        <v>1</v>
      </c>
      <c r="J182" s="9">
        <f aca="true" t="shared" si="9" ref="J182:J187">SUM(G182:I182)</f>
        <v>4</v>
      </c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</row>
    <row r="183" spans="1:57" ht="14.25">
      <c r="A183" s="2"/>
      <c r="B183" s="3">
        <v>2</v>
      </c>
      <c r="C183" s="3" t="s">
        <v>125</v>
      </c>
      <c r="D183" s="3" t="s">
        <v>4</v>
      </c>
      <c r="E183" s="4">
        <v>17797</v>
      </c>
      <c r="F183" s="3" t="s">
        <v>21</v>
      </c>
      <c r="G183">
        <v>5</v>
      </c>
      <c r="H183" s="9">
        <v>1</v>
      </c>
      <c r="I183" s="15">
        <v>2</v>
      </c>
      <c r="J183" s="9">
        <f t="shared" si="9"/>
        <v>8</v>
      </c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</row>
    <row r="184" spans="1:57" ht="14.25">
      <c r="A184" s="2"/>
      <c r="B184" s="3">
        <v>3</v>
      </c>
      <c r="C184" s="3" t="s">
        <v>123</v>
      </c>
      <c r="D184" s="3" t="s">
        <v>73</v>
      </c>
      <c r="E184" s="4">
        <v>18922</v>
      </c>
      <c r="F184" s="3" t="s">
        <v>23</v>
      </c>
      <c r="G184">
        <v>4</v>
      </c>
      <c r="H184" s="9">
        <v>3</v>
      </c>
      <c r="I184" s="15">
        <v>3</v>
      </c>
      <c r="J184" s="9">
        <f t="shared" si="9"/>
        <v>10</v>
      </c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</row>
    <row r="185" spans="1:57" ht="14.25">
      <c r="A185" s="2"/>
      <c r="B185" s="3">
        <v>4</v>
      </c>
      <c r="C185" s="3" t="s">
        <v>124</v>
      </c>
      <c r="D185" s="3" t="s">
        <v>11</v>
      </c>
      <c r="E185" s="4">
        <v>18576</v>
      </c>
      <c r="F185" s="3" t="s">
        <v>21</v>
      </c>
      <c r="G185">
        <v>2</v>
      </c>
      <c r="H185" s="9">
        <v>5</v>
      </c>
      <c r="I185" s="15">
        <v>4</v>
      </c>
      <c r="J185" s="9">
        <f t="shared" si="9"/>
        <v>11</v>
      </c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</row>
    <row r="186" spans="1:57" ht="14.25">
      <c r="A186" s="2"/>
      <c r="B186" s="3">
        <v>5</v>
      </c>
      <c r="C186" s="3" t="s">
        <v>183</v>
      </c>
      <c r="D186" s="3" t="s">
        <v>73</v>
      </c>
      <c r="E186" s="4">
        <v>18661</v>
      </c>
      <c r="F186" s="3" t="s">
        <v>23</v>
      </c>
      <c r="G186">
        <v>3</v>
      </c>
      <c r="H186" s="9">
        <v>4</v>
      </c>
      <c r="I186" s="15">
        <v>6</v>
      </c>
      <c r="J186" s="9">
        <f t="shared" si="9"/>
        <v>13</v>
      </c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</row>
    <row r="187" spans="1:57" ht="14.25">
      <c r="A187" s="2"/>
      <c r="B187" s="3">
        <v>6</v>
      </c>
      <c r="C187" s="3" t="s">
        <v>184</v>
      </c>
      <c r="D187" s="3" t="s">
        <v>73</v>
      </c>
      <c r="E187" s="4">
        <v>16842</v>
      </c>
      <c r="F187" s="3" t="s">
        <v>21</v>
      </c>
      <c r="G187">
        <v>6</v>
      </c>
      <c r="H187" s="9">
        <v>6</v>
      </c>
      <c r="I187" s="15">
        <v>5</v>
      </c>
      <c r="J187" s="9">
        <f t="shared" si="9"/>
        <v>17</v>
      </c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</row>
    <row r="188" spans="1:57" ht="14.25">
      <c r="A188" s="2"/>
      <c r="B188" s="3"/>
      <c r="C188" s="3"/>
      <c r="D188" s="3"/>
      <c r="E188" s="4"/>
      <c r="F188" s="3"/>
      <c r="I188" s="15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</row>
    <row r="189" spans="1:57" ht="14.25">
      <c r="A189" s="2" t="s">
        <v>142</v>
      </c>
      <c r="B189" s="2" t="s">
        <v>143</v>
      </c>
      <c r="C189" s="2" t="s">
        <v>144</v>
      </c>
      <c r="D189" s="2" t="s">
        <v>0</v>
      </c>
      <c r="E189" s="2" t="s">
        <v>145</v>
      </c>
      <c r="F189" s="2" t="s">
        <v>146</v>
      </c>
      <c r="G189" s="6" t="s">
        <v>150</v>
      </c>
      <c r="H189" s="17" t="s">
        <v>148</v>
      </c>
      <c r="I189" s="18" t="s">
        <v>149</v>
      </c>
      <c r="J189" s="8" t="s">
        <v>1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</row>
    <row r="190" spans="1:57" ht="14.25">
      <c r="A190" s="2" t="s">
        <v>126</v>
      </c>
      <c r="G190" s="7" t="s">
        <v>152</v>
      </c>
      <c r="H190" s="9" t="s">
        <v>152</v>
      </c>
      <c r="I190" s="9" t="s">
        <v>152</v>
      </c>
      <c r="J190" s="8" t="s">
        <v>153</v>
      </c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</row>
    <row r="191" spans="1:57" ht="14.25">
      <c r="A191" s="2"/>
      <c r="B191" s="3">
        <v>1</v>
      </c>
      <c r="C191" s="3" t="s">
        <v>127</v>
      </c>
      <c r="D191" s="3" t="s">
        <v>4</v>
      </c>
      <c r="E191" s="4">
        <v>17880</v>
      </c>
      <c r="F191" s="3" t="s">
        <v>21</v>
      </c>
      <c r="G191">
        <v>1</v>
      </c>
      <c r="H191" s="9">
        <v>2</v>
      </c>
      <c r="I191" s="15">
        <v>3</v>
      </c>
      <c r="J191" s="9">
        <f>SUM(G191:I191)</f>
        <v>6</v>
      </c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</row>
    <row r="192" spans="1:57" ht="14.25">
      <c r="A192" s="2"/>
      <c r="B192" s="3">
        <v>2</v>
      </c>
      <c r="C192" s="3" t="s">
        <v>130</v>
      </c>
      <c r="D192" s="3" t="s">
        <v>73</v>
      </c>
      <c r="E192" s="4">
        <v>18597</v>
      </c>
      <c r="F192" s="3" t="s">
        <v>7</v>
      </c>
      <c r="G192">
        <v>2</v>
      </c>
      <c r="H192" s="9">
        <v>1</v>
      </c>
      <c r="I192" s="15">
        <v>4</v>
      </c>
      <c r="J192" s="9">
        <f>SUM(G192:I192)</f>
        <v>7</v>
      </c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</row>
    <row r="193" spans="1:57" ht="14.25">
      <c r="A193" s="2"/>
      <c r="B193" s="3">
        <v>3</v>
      </c>
      <c r="C193" s="3" t="s">
        <v>128</v>
      </c>
      <c r="D193" s="3" t="s">
        <v>73</v>
      </c>
      <c r="E193" s="4">
        <v>17774</v>
      </c>
      <c r="F193" s="3" t="s">
        <v>45</v>
      </c>
      <c r="G193">
        <v>3</v>
      </c>
      <c r="H193" s="9">
        <v>3</v>
      </c>
      <c r="I193" s="15">
        <v>2</v>
      </c>
      <c r="J193" s="9">
        <f>SUM(G193:I193)</f>
        <v>8</v>
      </c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</row>
    <row r="194" spans="1:57" ht="14.25">
      <c r="A194" s="2"/>
      <c r="B194" s="3">
        <v>4</v>
      </c>
      <c r="C194" s="3" t="s">
        <v>129</v>
      </c>
      <c r="D194" s="3" t="s">
        <v>4</v>
      </c>
      <c r="E194" s="4">
        <v>20799</v>
      </c>
      <c r="F194" s="3" t="s">
        <v>5</v>
      </c>
      <c r="G194">
        <v>4</v>
      </c>
      <c r="H194" s="9">
        <v>4</v>
      </c>
      <c r="I194" s="15">
        <v>1</v>
      </c>
      <c r="J194" s="9">
        <f>SUM(G194:I194)</f>
        <v>9</v>
      </c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</row>
    <row r="195" spans="1:57" ht="14.25">
      <c r="A195" s="2"/>
      <c r="B195" s="3">
        <v>5</v>
      </c>
      <c r="C195" s="3" t="s">
        <v>182</v>
      </c>
      <c r="D195" s="3" t="s">
        <v>73</v>
      </c>
      <c r="E195" s="4">
        <v>17899</v>
      </c>
      <c r="F195" s="3" t="s">
        <v>45</v>
      </c>
      <c r="G195">
        <v>5</v>
      </c>
      <c r="H195" s="9">
        <v>5</v>
      </c>
      <c r="I195" s="15">
        <v>5</v>
      </c>
      <c r="J195" s="9">
        <f>SUM(G195:I195)</f>
        <v>15</v>
      </c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</row>
    <row r="196" spans="1:57" ht="14.25">
      <c r="A196" s="2"/>
      <c r="B196" s="3"/>
      <c r="C196" s="3"/>
      <c r="D196" s="3"/>
      <c r="E196" s="4"/>
      <c r="F196" s="3"/>
      <c r="I196" s="15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</row>
    <row r="197" spans="1:57" ht="14.25">
      <c r="A197" s="2" t="s">
        <v>142</v>
      </c>
      <c r="B197" s="2" t="s">
        <v>143</v>
      </c>
      <c r="C197" s="2" t="s">
        <v>144</v>
      </c>
      <c r="D197" s="2" t="s">
        <v>0</v>
      </c>
      <c r="E197" s="2" t="s">
        <v>145</v>
      </c>
      <c r="F197" s="2" t="s">
        <v>146</v>
      </c>
      <c r="G197" s="6" t="s">
        <v>150</v>
      </c>
      <c r="H197" s="17" t="s">
        <v>148</v>
      </c>
      <c r="I197" s="18" t="s">
        <v>149</v>
      </c>
      <c r="J197" s="8" t="s">
        <v>1</v>
      </c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</row>
    <row r="198" spans="1:57" ht="14.25">
      <c r="A198" s="2" t="s">
        <v>131</v>
      </c>
      <c r="G198" s="7" t="s">
        <v>152</v>
      </c>
      <c r="H198" s="9" t="s">
        <v>152</v>
      </c>
      <c r="I198" s="9" t="s">
        <v>152</v>
      </c>
      <c r="J198" s="8" t="s">
        <v>153</v>
      </c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</row>
    <row r="199" spans="1:57" ht="14.25">
      <c r="A199" s="2"/>
      <c r="B199" s="3">
        <v>1</v>
      </c>
      <c r="C199" s="3" t="s">
        <v>116</v>
      </c>
      <c r="D199" s="3" t="s">
        <v>11</v>
      </c>
      <c r="E199" s="4">
        <v>29160</v>
      </c>
      <c r="F199" s="3" t="s">
        <v>7</v>
      </c>
      <c r="G199">
        <v>1</v>
      </c>
      <c r="H199" s="9">
        <v>1</v>
      </c>
      <c r="I199" s="15">
        <v>1</v>
      </c>
      <c r="J199" s="9">
        <f>SUM(G199:I199)</f>
        <v>3</v>
      </c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</row>
    <row r="200" spans="1:57" ht="14.25">
      <c r="A200" s="2"/>
      <c r="B200" s="3">
        <v>2</v>
      </c>
      <c r="C200" s="3" t="s">
        <v>132</v>
      </c>
      <c r="D200" s="3" t="s">
        <v>6</v>
      </c>
      <c r="E200" s="4">
        <v>27180</v>
      </c>
      <c r="F200" s="3" t="s">
        <v>23</v>
      </c>
      <c r="G200">
        <v>3</v>
      </c>
      <c r="H200" s="9">
        <v>2</v>
      </c>
      <c r="I200" s="15">
        <v>3</v>
      </c>
      <c r="J200" s="9">
        <f>SUM(G200:I200)</f>
        <v>8</v>
      </c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</row>
    <row r="201" spans="1:57" ht="14.25">
      <c r="A201" s="2"/>
      <c r="B201" s="3">
        <v>3</v>
      </c>
      <c r="C201" s="3" t="s">
        <v>133</v>
      </c>
      <c r="D201" s="3" t="s">
        <v>6</v>
      </c>
      <c r="E201" s="4">
        <v>29160</v>
      </c>
      <c r="F201" s="3" t="s">
        <v>34</v>
      </c>
      <c r="G201">
        <v>2</v>
      </c>
      <c r="H201" s="9">
        <v>4</v>
      </c>
      <c r="I201" s="15">
        <v>2</v>
      </c>
      <c r="J201" s="9">
        <f>SUM(G201:I201)</f>
        <v>8</v>
      </c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</row>
    <row r="202" spans="1:57" ht="14.25">
      <c r="A202" s="2"/>
      <c r="B202" s="3">
        <v>4</v>
      </c>
      <c r="C202" s="3" t="s">
        <v>134</v>
      </c>
      <c r="D202" s="3" t="s">
        <v>11</v>
      </c>
      <c r="E202" s="4">
        <v>29669</v>
      </c>
      <c r="F202" s="3" t="s">
        <v>45</v>
      </c>
      <c r="G202">
        <v>4</v>
      </c>
      <c r="H202" s="9">
        <v>3</v>
      </c>
      <c r="I202" s="15">
        <v>4</v>
      </c>
      <c r="J202" s="9">
        <f>SUM(G202:I202)</f>
        <v>11</v>
      </c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</row>
    <row r="203" spans="1:57" ht="14.25">
      <c r="A203" s="2"/>
      <c r="B203" s="3"/>
      <c r="C203" s="3"/>
      <c r="D203" s="3"/>
      <c r="E203" s="4"/>
      <c r="F203" s="3"/>
      <c r="I203" s="15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</row>
    <row r="204" spans="1:57" ht="14.25">
      <c r="A204" s="2" t="s">
        <v>142</v>
      </c>
      <c r="B204" s="2" t="s">
        <v>143</v>
      </c>
      <c r="C204" s="2" t="s">
        <v>144</v>
      </c>
      <c r="D204" s="2" t="s">
        <v>0</v>
      </c>
      <c r="E204" s="2" t="s">
        <v>145</v>
      </c>
      <c r="F204" s="2" t="s">
        <v>146</v>
      </c>
      <c r="G204" s="6" t="s">
        <v>150</v>
      </c>
      <c r="H204" s="17" t="s">
        <v>148</v>
      </c>
      <c r="I204" s="18" t="s">
        <v>149</v>
      </c>
      <c r="J204" s="8" t="s">
        <v>1</v>
      </c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</row>
    <row r="205" spans="1:57" ht="14.25">
      <c r="A205" s="2" t="s">
        <v>135</v>
      </c>
      <c r="G205" s="7" t="s">
        <v>152</v>
      </c>
      <c r="H205" s="9" t="s">
        <v>152</v>
      </c>
      <c r="I205" s="9" t="s">
        <v>152</v>
      </c>
      <c r="J205" s="8" t="s">
        <v>153</v>
      </c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</row>
    <row r="206" spans="1:57" ht="14.25">
      <c r="A206" s="2"/>
      <c r="B206" s="3">
        <v>1</v>
      </c>
      <c r="C206" s="3" t="s">
        <v>136</v>
      </c>
      <c r="D206" s="3" t="s">
        <v>11</v>
      </c>
      <c r="E206" s="4">
        <v>27387</v>
      </c>
      <c r="F206" s="3" t="s">
        <v>7</v>
      </c>
      <c r="G206">
        <v>1</v>
      </c>
      <c r="H206" s="9">
        <v>1</v>
      </c>
      <c r="I206" s="15">
        <v>1</v>
      </c>
      <c r="J206" s="9">
        <v>3</v>
      </c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</row>
    <row r="207" spans="1:57" ht="14.25">
      <c r="A207" s="2"/>
      <c r="B207" s="3">
        <v>2</v>
      </c>
      <c r="C207" s="3" t="s">
        <v>137</v>
      </c>
      <c r="D207" s="3" t="s">
        <v>6</v>
      </c>
      <c r="E207" s="4">
        <v>28491</v>
      </c>
      <c r="F207" s="3" t="s">
        <v>45</v>
      </c>
      <c r="G207">
        <v>2</v>
      </c>
      <c r="H207" s="9">
        <v>2</v>
      </c>
      <c r="I207" s="15">
        <v>2</v>
      </c>
      <c r="J207" s="9">
        <v>6</v>
      </c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</row>
    <row r="208" spans="1:57" ht="14.25">
      <c r="A208" s="2"/>
      <c r="B208" s="3"/>
      <c r="C208" s="3"/>
      <c r="D208" s="3"/>
      <c r="E208" s="3"/>
      <c r="F208" s="3"/>
      <c r="I208" s="15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</row>
    <row r="209" ht="14.25">
      <c r="A209" s="1"/>
    </row>
    <row r="210" spans="1:7" ht="14.25">
      <c r="A210" s="1"/>
      <c r="C210" t="s">
        <v>177</v>
      </c>
      <c r="E210" t="s">
        <v>179</v>
      </c>
      <c r="G210" t="s">
        <v>181</v>
      </c>
    </row>
    <row r="211" ht="14.25">
      <c r="A211" s="1"/>
    </row>
    <row r="212" spans="1:7" ht="14.25">
      <c r="A212" s="1"/>
      <c r="C212" t="s">
        <v>178</v>
      </c>
      <c r="E212" t="s">
        <v>180</v>
      </c>
      <c r="G212" t="s">
        <v>181</v>
      </c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</sheetData>
  <sheetProtection/>
  <mergeCells count="1">
    <mergeCell ref="C2:G2"/>
  </mergeCells>
  <printOptions/>
  <pageMargins left="0.7" right="0.7" top="0.75" bottom="0.75" header="0.3" footer="0.3"/>
  <pageSetup fitToHeight="0" fitToWidth="1" horizontalDpi="360" verticalDpi="36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iName</dc:creator>
  <cp:keywords/>
  <dc:description/>
  <cp:lastModifiedBy>valeriy</cp:lastModifiedBy>
  <cp:lastPrinted>2023-06-27T05:42:48Z</cp:lastPrinted>
  <dcterms:created xsi:type="dcterms:W3CDTF">2023-05-28T14:39:49Z</dcterms:created>
  <dcterms:modified xsi:type="dcterms:W3CDTF">2023-06-27T05:45:02Z</dcterms:modified>
  <cp:category/>
  <cp:version/>
  <cp:contentType/>
  <cp:contentStatus/>
</cp:coreProperties>
</file>