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<sst xmlns="http://schemas.openxmlformats.org/spreadsheetml/2006/main" count="440" uniqueCount="306">
  <si>
    <t>Номер версии: v.1.1</t>
  </si>
  <si>
    <t>В валютах цен.</t>
  </si>
  <si>
    <t>Цены указаны на 14.04.2021</t>
  </si>
  <si>
    <t>Номенклатура</t>
  </si>
  <si>
    <t>Номенклатура.Артикул</t>
  </si>
  <si>
    <t>РРЦ, ₴ грн</t>
  </si>
  <si>
    <t>а01. Склад Киев</t>
  </si>
  <si>
    <t>ЗАКАЗ</t>
  </si>
  <si>
    <t>Ваша скидка:</t>
  </si>
  <si>
    <t>Итого сумма:</t>
  </si>
  <si>
    <t>01 Фонари</t>
  </si>
  <si>
    <t>01 Fenix Фонари</t>
  </si>
  <si>
    <t>Велофары</t>
  </si>
  <si>
    <t>Велофара Fenix BC21R V2.0</t>
  </si>
  <si>
    <t>BC21RV20</t>
  </si>
  <si>
    <t>--</t>
  </si>
  <si>
    <t>Велофара Fenix BC25R</t>
  </si>
  <si>
    <t>BC25R</t>
  </si>
  <si>
    <t>++++</t>
  </si>
  <si>
    <t>Велофара Fenix BC30 V2.0</t>
  </si>
  <si>
    <t>BC30V20</t>
  </si>
  <si>
    <t>Велофара Fenix BC30R 2017</t>
  </si>
  <si>
    <t>BC30R2017</t>
  </si>
  <si>
    <t>Велофара Fenix BC35R</t>
  </si>
  <si>
    <t>BC35R</t>
  </si>
  <si>
    <t>+++</t>
  </si>
  <si>
    <t>Велофара задня Fenix BC05R</t>
  </si>
  <si>
    <t>BC05R</t>
  </si>
  <si>
    <t>Комплект велофара Fenix BC25R+BC05R</t>
  </si>
  <si>
    <t>BC25R-BC05R</t>
  </si>
  <si>
    <t>Дайвинг</t>
  </si>
  <si>
    <t>Ліхтар дайвінговий Fenix SD11</t>
  </si>
  <si>
    <t>SD11</t>
  </si>
  <si>
    <t>Ліхтар дайвінговий Fenix SD20</t>
  </si>
  <si>
    <t>SD20</t>
  </si>
  <si>
    <t>Индустриальные</t>
  </si>
  <si>
    <t>Ліхтар ручний Fenix SE10</t>
  </si>
  <si>
    <t>SE10</t>
  </si>
  <si>
    <t>Ліхтар ручний Fenix WF05E</t>
  </si>
  <si>
    <t>WF05E</t>
  </si>
  <si>
    <t>++</t>
  </si>
  <si>
    <t>Ліхтар ручний Fenix WF11E</t>
  </si>
  <si>
    <t>WF11E</t>
  </si>
  <si>
    <t>Ліхтар ручний Fenix WT20R</t>
  </si>
  <si>
    <t>WT20R</t>
  </si>
  <si>
    <t>Ліхтар ручний Fenix WT50R</t>
  </si>
  <si>
    <t>WT50R</t>
  </si>
  <si>
    <t>Кемпинговые</t>
  </si>
  <si>
    <t>Ліхтар кемпінговий Fenix CL09 сірий</t>
  </si>
  <si>
    <t>CL09gr</t>
  </si>
  <si>
    <t>Ліхтар кемпінговий Fenix CL09 чорний</t>
  </si>
  <si>
    <t>CL09bk</t>
  </si>
  <si>
    <t>Ліхтар кемпінговий Fenix CL20Rbl голубий</t>
  </si>
  <si>
    <t>CL20Rbl</t>
  </si>
  <si>
    <t>Ліхтар кемпінговий Fenix CL20Ror помаранчевий</t>
  </si>
  <si>
    <t>CL20Ror</t>
  </si>
  <si>
    <t>Ліхтар кемпінговий Fenix CL23 зеленый</t>
  </si>
  <si>
    <t>CL23g</t>
  </si>
  <si>
    <t>Ліхтар кемпінговий Fenix CL23 червоний</t>
  </si>
  <si>
    <t>CL23r</t>
  </si>
  <si>
    <t>Ліхтар кемпінговий Fenix CL26R зелений</t>
  </si>
  <si>
    <t>CL26Rg</t>
  </si>
  <si>
    <t>Ліхтар кемпінговий Fenix CL26R червоний</t>
  </si>
  <si>
    <t>CL26Rr</t>
  </si>
  <si>
    <t>Ліхтар кемпінговий Fenix CL30R сірий</t>
  </si>
  <si>
    <t>CL30Rgr</t>
  </si>
  <si>
    <t>Ліхтар кемпінговий Fenix CL30R чорний</t>
  </si>
  <si>
    <t>CL30R</t>
  </si>
  <si>
    <t>Наборы</t>
  </si>
  <si>
    <t>Ліхтар ручний Fenix PD36R+ліхтар ручний Fenix E01 V2.0 у подарунок</t>
  </si>
  <si>
    <t>PD36RE01V20</t>
  </si>
  <si>
    <t>Налобний  ліхтар Fenix HM65R+ліхтар ручний Fenix E01 V2.0 у подарунок</t>
  </si>
  <si>
    <t>HM65RE01V20</t>
  </si>
  <si>
    <t>Налобные</t>
  </si>
  <si>
    <t>Ліхтар налобний Fenix HL12R блакитний</t>
  </si>
  <si>
    <t>HL12Rb</t>
  </si>
  <si>
    <t>Ліхтар налобний Fenix HL12R сірий</t>
  </si>
  <si>
    <t>HL12Rg</t>
  </si>
  <si>
    <t>Ліхтар налобний Fenix HL12R фіолетовий</t>
  </si>
  <si>
    <t>HL12Rp</t>
  </si>
  <si>
    <t>Ліхтар налобний Fenix HL15 синій</t>
  </si>
  <si>
    <t>HL15bl</t>
  </si>
  <si>
    <t>Ліхтар налобний Fenix HL15 фіолетовий</t>
  </si>
  <si>
    <t>HL15pr</t>
  </si>
  <si>
    <t>Ліхтар налобний Fenix HL15 чорний</t>
  </si>
  <si>
    <t>HL15bk</t>
  </si>
  <si>
    <t>Ліхтар налобний Fenix HL16 жовтий</t>
  </si>
  <si>
    <t>HL16ye</t>
  </si>
  <si>
    <t>Ліхтар налобний Fenix HL16 рожевий</t>
  </si>
  <si>
    <t>HL16pr</t>
  </si>
  <si>
    <t>Ліхтар налобний Fenix HL16 синій</t>
  </si>
  <si>
    <t>HL16bl</t>
  </si>
  <si>
    <t>Ліхтар налобний Fenix HL18R блакитний</t>
  </si>
  <si>
    <t>HL18Rbl</t>
  </si>
  <si>
    <t>Ліхтар налобний Fenix HL18R чорний</t>
  </si>
  <si>
    <t>HL18Rbk</t>
  </si>
  <si>
    <t>Ліхтар налобний Fenix HL18R-T</t>
  </si>
  <si>
    <t>HL18RT</t>
  </si>
  <si>
    <t>Ліхтар налобний Fenix HL18RW</t>
  </si>
  <si>
    <t>HL18RW</t>
  </si>
  <si>
    <t>Ліхтар налобний Fenix HL23 жовтий</t>
  </si>
  <si>
    <t>HL23G</t>
  </si>
  <si>
    <t>Ліхтар налобний Fenix HL26R блакитний</t>
  </si>
  <si>
    <t>HL26Rbl</t>
  </si>
  <si>
    <t>Ліхтар налобний Fenix HL26R жовтий</t>
  </si>
  <si>
    <t>HL26Rye</t>
  </si>
  <si>
    <t>Ліхтар налобний Fenix HL26R чорний</t>
  </si>
  <si>
    <t>HL26Rbk</t>
  </si>
  <si>
    <t>Ліхтар налобний Fenix HL30 2018 Cree XP-G3 синій</t>
  </si>
  <si>
    <t>HL30BL2018</t>
  </si>
  <si>
    <t>Ліхтар налобний Fenix HL30 2018 Cree XP-G3 сірий</t>
  </si>
  <si>
    <t>HL30GY2018</t>
  </si>
  <si>
    <t>Ліхтар налобний Fenix HL32R блакитний</t>
  </si>
  <si>
    <t>HL32Rb</t>
  </si>
  <si>
    <t>Ліхтар налобний Fenix HL32R сірий</t>
  </si>
  <si>
    <t>HL32Rg</t>
  </si>
  <si>
    <t>Ліхтар налобний Fenix HL40R Cree XP-LHIV2 LED синій</t>
  </si>
  <si>
    <t>HL40RBL</t>
  </si>
  <si>
    <t>Ліхтар налобний Fenix HL40R Cree XP-LHIV2 LED сірий</t>
  </si>
  <si>
    <t>HL40RGY</t>
  </si>
  <si>
    <t>Ліхтар налобний Fenix HL50 XM-L2 T6</t>
  </si>
  <si>
    <t>HL50</t>
  </si>
  <si>
    <t>Ліхтар налобний Fenix HL55 XM-L2 U2</t>
  </si>
  <si>
    <t>HL55XML2U2</t>
  </si>
  <si>
    <t>Ліхтар налобний Fenix HL60R Cree XM-L2 U2 Neutral White LED</t>
  </si>
  <si>
    <t>HL60RU2</t>
  </si>
  <si>
    <t>Ліхтар налобний Fenix HL60R DY Cree XM-L2 U2 Neutral White LED</t>
  </si>
  <si>
    <t>HL60RDY</t>
  </si>
  <si>
    <t>Ліхтар налобний Fenix HM23</t>
  </si>
  <si>
    <t>HM23</t>
  </si>
  <si>
    <t>Ліхтар налобний Fenix HM50R</t>
  </si>
  <si>
    <t>HM50R</t>
  </si>
  <si>
    <t>Ліхтар налобний Fenix HM65R</t>
  </si>
  <si>
    <t>HM65R</t>
  </si>
  <si>
    <t>Ліхтар налобний Fenix HM65R-T</t>
  </si>
  <si>
    <t>HM65RT</t>
  </si>
  <si>
    <t>Ліхтар налобний Fenix HP15 UE</t>
  </si>
  <si>
    <t>HP15UE</t>
  </si>
  <si>
    <t>Ліхтар налобний Fenix HP16R</t>
  </si>
  <si>
    <t>HP16R</t>
  </si>
  <si>
    <t>Ліхтар налобний Fenix HP25R</t>
  </si>
  <si>
    <t>HP25R</t>
  </si>
  <si>
    <t>+</t>
  </si>
  <si>
    <t>Ліхтар налобний Fenix HP30R сiрий</t>
  </si>
  <si>
    <t>HP30Rgrey</t>
  </si>
  <si>
    <t>Ліхтар налобний Fenix HP30R чорний</t>
  </si>
  <si>
    <t>HP30Rblack</t>
  </si>
  <si>
    <t>Мультиліхтар Fenix HM61R</t>
  </si>
  <si>
    <t>HM61R</t>
  </si>
  <si>
    <t>Охотничьи</t>
  </si>
  <si>
    <t>Ліхтар ручний Fenix FD41</t>
  </si>
  <si>
    <t>FD41</t>
  </si>
  <si>
    <t>Ліхтар ручний Fenix FD41 з акумулятором</t>
  </si>
  <si>
    <t>FD41Pr</t>
  </si>
  <si>
    <t>Ліхтар ручний Fenix HT18</t>
  </si>
  <si>
    <t>HT18</t>
  </si>
  <si>
    <t>Ліхтар ручний Fenix TK25 Red</t>
  </si>
  <si>
    <t>TK25Red</t>
  </si>
  <si>
    <t>Ліхтар ручний Fenix TK25RB</t>
  </si>
  <si>
    <t>TK25RB</t>
  </si>
  <si>
    <t>Ліхтар ручний Fenix TK32 2016</t>
  </si>
  <si>
    <t>TK322016</t>
  </si>
  <si>
    <t>Повседневные</t>
  </si>
  <si>
    <t>Ліхтар ручний Fenix E-LITE</t>
  </si>
  <si>
    <t>E-LITE</t>
  </si>
  <si>
    <t>Ліхтар ручний Fenix E01 V2.0 блакитний</t>
  </si>
  <si>
    <t>E01V20blue</t>
  </si>
  <si>
    <t>Ліхтар ручний Fenix E01 V2.0 чорний</t>
  </si>
  <si>
    <t>E01V20blk</t>
  </si>
  <si>
    <t>Ліхтар ручний Fenix E02R бронзовий</t>
  </si>
  <si>
    <t>E02Rbr</t>
  </si>
  <si>
    <t>Ліхтар ручний Fenix E02R синій</t>
  </si>
  <si>
    <t>E02Rbl</t>
  </si>
  <si>
    <t>Ліхтар ручний Fenix E02R чорний</t>
  </si>
  <si>
    <t>E02Rblk</t>
  </si>
  <si>
    <t>Ліхтар ручний Fenix E03R</t>
  </si>
  <si>
    <t>E03R</t>
  </si>
  <si>
    <t>Ліхтар ручний Fenix E05 XP-E2 R3 синiй оновлений</t>
  </si>
  <si>
    <t>E05XP-E2bl</t>
  </si>
  <si>
    <t>Ліхтар ручний Fenix E05 XP-E2 R3 чорний</t>
  </si>
  <si>
    <t>E05XP-E2R3</t>
  </si>
  <si>
    <t>Ліхтар ручний Fenix E12</t>
  </si>
  <si>
    <t>E12</t>
  </si>
  <si>
    <t>Ліхтар ручний Fenix E12 V2.0</t>
  </si>
  <si>
    <t>E12V20</t>
  </si>
  <si>
    <t>Ліхтар ручний Fenix E15 2016</t>
  </si>
  <si>
    <t>E152016</t>
  </si>
  <si>
    <t>Ліхтар ручний Fenix E16 Cree XP-L HI neutral white</t>
  </si>
  <si>
    <t>E16</t>
  </si>
  <si>
    <t>Ліхтар ручний Fenix E18R Cree XP-L HI LED</t>
  </si>
  <si>
    <t>E18R</t>
  </si>
  <si>
    <t>Ліхтар ручний Fenix E20 V2.0</t>
  </si>
  <si>
    <t>E20V20</t>
  </si>
  <si>
    <t>Ліхтар ручний Fenix E20 XP-E2</t>
  </si>
  <si>
    <t>E20XPE2</t>
  </si>
  <si>
    <t>Ліхтар ручний Fenix E25UE Cree XP-L V5</t>
  </si>
  <si>
    <t>E25XPLV5</t>
  </si>
  <si>
    <t>Ліхтар ручний Fenix E28R</t>
  </si>
  <si>
    <t>E28R</t>
  </si>
  <si>
    <t>Ліхтар ручний Fenix E30R Cree XP-L HI LED</t>
  </si>
  <si>
    <t>E30R</t>
  </si>
  <si>
    <t>Ліхтар ручний Fenix E35 UE Cree XM-L2 U2</t>
  </si>
  <si>
    <t>E35UE2016</t>
  </si>
  <si>
    <t>Ліхтар ручний Fenix E35 V3.0</t>
  </si>
  <si>
    <t>E35V30</t>
  </si>
  <si>
    <t>Ліхтар ручний Fenix FD45</t>
  </si>
  <si>
    <t>FD45</t>
  </si>
  <si>
    <t>Ліхтар ручний Fenix LD02 V20 90 CRI Cree XQ-E HI warm white</t>
  </si>
  <si>
    <t>LD02V20</t>
  </si>
  <si>
    <t>Ліхтар ручний Fenix LD05 V20 Cree XQ-E HI warm white</t>
  </si>
  <si>
    <t>LD05V20</t>
  </si>
  <si>
    <t>Ліхтар ручний Fenix LD12 CREE XP-G2 R5 2017</t>
  </si>
  <si>
    <t>LD122017</t>
  </si>
  <si>
    <t>Ліхтар ручний Fenix LD15R Cree XP-G3</t>
  </si>
  <si>
    <t>LD15R</t>
  </si>
  <si>
    <t>Ліхтар ручний Fenix LD22 G2 2015</t>
  </si>
  <si>
    <t>LD22XPG2R52015</t>
  </si>
  <si>
    <t>Ліхтар ручний Fenix LD30</t>
  </si>
  <si>
    <t>LD30</t>
  </si>
  <si>
    <t>Ліхтар ручний Fenix LD30 з акумулятором (ARB-L18-3500U)</t>
  </si>
  <si>
    <t>LD30bi</t>
  </si>
  <si>
    <t>Ліхтар ручний Fenix LD32 UVC</t>
  </si>
  <si>
    <t>LD32UVC</t>
  </si>
  <si>
    <t>Ліхтар ручний Fenix LD41 XM-L2 U2 2015</t>
  </si>
  <si>
    <t>LD41U22015</t>
  </si>
  <si>
    <t>Ліхтар ручний Fenix LD42</t>
  </si>
  <si>
    <t>LD42</t>
  </si>
  <si>
    <t>Ліхтар ручний Fenix UC30 2017 XP-L HI</t>
  </si>
  <si>
    <t>UC302017</t>
  </si>
  <si>
    <t>Поисково-Спасательные</t>
  </si>
  <si>
    <t>Ліхтар ручний Fenix LR40R</t>
  </si>
  <si>
    <t>LR40R</t>
  </si>
  <si>
    <t>Ліхтар ручний Fenix LR50R</t>
  </si>
  <si>
    <t>LR50R</t>
  </si>
  <si>
    <t>Ліхтар ручний Fenix RC40 2016 Cree XM-L2 U2</t>
  </si>
  <si>
    <t>RC402016</t>
  </si>
  <si>
    <t>Ліхтар ручний Fenix TK65R</t>
  </si>
  <si>
    <t>TK65R</t>
  </si>
  <si>
    <t>Ліхтар ручний Fenix TK72R 3 Cree XHP70</t>
  </si>
  <si>
    <t>TK72R</t>
  </si>
  <si>
    <t>Ліхтар ручний Fenix TK75 2018 Cree XHP35 HI</t>
  </si>
  <si>
    <t>TK752018</t>
  </si>
  <si>
    <t>Тактические</t>
  </si>
  <si>
    <t>Ліхтар ручний Fenix FD30 Cree XP-L HI LED (FD30)</t>
  </si>
  <si>
    <t>FD30</t>
  </si>
  <si>
    <t>Ліхтар ручний Fenix FD30 з акумулятором</t>
  </si>
  <si>
    <t>FD30Pr</t>
  </si>
  <si>
    <t>Ліхтар ручний Fenix LR35R</t>
  </si>
  <si>
    <t>LR35R</t>
  </si>
  <si>
    <t>Ліхтар ручний Fenix PD25+16340 USB</t>
  </si>
  <si>
    <t>PD25XP-L_Pr</t>
  </si>
  <si>
    <t>Ліхтар ручний Fenix PD32 2016</t>
  </si>
  <si>
    <t>PD322016</t>
  </si>
  <si>
    <t>Ліхтар ручний Fenix PD32 V2.0</t>
  </si>
  <si>
    <t>PD32V20</t>
  </si>
  <si>
    <t>Ліхтар ручний Fenix PD35 TAC XP-L</t>
  </si>
  <si>
    <t>PD35TAC</t>
  </si>
  <si>
    <t>Ліхтар ручний Fenix PD35 V20 Camo Edition Cree XP-L HI LED</t>
  </si>
  <si>
    <t>PD35V20CE</t>
  </si>
  <si>
    <t>Ліхтар ручний Fenix PD35 V20 Cree XP-L HI V3 LED</t>
  </si>
  <si>
    <t>PD35V20</t>
  </si>
  <si>
    <t>Ліхтар ручний Fenix PD36R</t>
  </si>
  <si>
    <t>PD36R</t>
  </si>
  <si>
    <t>Ліхтар ручний Fenix PD40R Cree XHP70 LED</t>
  </si>
  <si>
    <t>PD40R</t>
  </si>
  <si>
    <t>Ліхтар ручний Fenix PD40R V2.0</t>
  </si>
  <si>
    <t>PD40RV20</t>
  </si>
  <si>
    <t>Ліхтар ручний Fenix TK06</t>
  </si>
  <si>
    <t>TK06</t>
  </si>
  <si>
    <t>Ліхтар ручний Fenix TK09 2016</t>
  </si>
  <si>
    <t>TK092016</t>
  </si>
  <si>
    <t>Ліхтар ручний Fenix TK11 TAC</t>
  </si>
  <si>
    <t>TK11TAC</t>
  </si>
  <si>
    <t>Ліхтар ручний Fenix TK15UE2016 чорний</t>
  </si>
  <si>
    <t>TK15UE2016bk</t>
  </si>
  <si>
    <t>Ліхтар ручний Fenix TK15UE2016gr</t>
  </si>
  <si>
    <t>TK15UE2016gr</t>
  </si>
  <si>
    <t>Ліхтар ручний Fenix TK16</t>
  </si>
  <si>
    <t>TK16</t>
  </si>
  <si>
    <t>Ліхтар ручний Fenix TK16 V2.0</t>
  </si>
  <si>
    <t>TK16V20</t>
  </si>
  <si>
    <t>Ліхтар ручний Fenix TK16 XM-L2 U2</t>
  </si>
  <si>
    <t>TK16XML2U2</t>
  </si>
  <si>
    <t>Ліхтар ручний Fenix TK20R</t>
  </si>
  <si>
    <t>TK20R</t>
  </si>
  <si>
    <t>Ліхтар ручний Fenix TK22 V2.0</t>
  </si>
  <si>
    <t>TK22V20</t>
  </si>
  <si>
    <t>Ліхтар ручний Fenix TK22UE</t>
  </si>
  <si>
    <t>TK22UE</t>
  </si>
  <si>
    <t>Ліхтар ручний Fenix TK25 UV Cree XP-G2</t>
  </si>
  <si>
    <t>TK25UV</t>
  </si>
  <si>
    <t>Ліхтар ручний Fenix TK26R</t>
  </si>
  <si>
    <t>TK26R</t>
  </si>
  <si>
    <t>Ліхтар ручний Fenix TK35 2015 L2U2</t>
  </si>
  <si>
    <t>TK352015L2U2</t>
  </si>
  <si>
    <t>Ліхтар ручний Fenix TK35 2018 CREE XHP35 HI neutral white LED</t>
  </si>
  <si>
    <t>TK352018</t>
  </si>
  <si>
    <t>Ліхтар ручний Fenix TK35UE 2018 Cree XHP70 HI</t>
  </si>
  <si>
    <t>TK35UE2018</t>
  </si>
  <si>
    <t>Ліхтар ручний Fenix UC35 V20 CREE XP-L HI V3</t>
  </si>
  <si>
    <t>UC35V20</t>
  </si>
  <si>
    <t>Ліхтар ручний Fenix UC52 2018 Cree XHP70 LED</t>
  </si>
  <si>
    <t>UC52</t>
  </si>
  <si>
    <t>Ліхтар ручний лазерний Fenix TK30 Laser</t>
  </si>
  <si>
    <t>TK30L</t>
  </si>
  <si>
    <t>Цена для партнеров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</si>
</sst>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6" fillId="3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0" fontId="0" fillId="0" borderId="0" xfId="0" applyNumberFormat="1" applyAlignment="1" applyProtection="1">
      <alignment/>
      <protection locked="0"/>
    </xf>
    <xf numFmtId="0" fontId="2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57"/>
  <sheetViews>
    <sheetView tabSelected="1" zoomScalePageLayoutView="0" workbookViewId="0" topLeftCell="A1">
      <selection activeCell="Q14" sqref="Q14"/>
    </sheetView>
  </sheetViews>
  <sheetFormatPr defaultColWidth="9.140625" defaultRowHeight="15" outlineLevelRow="2"/>
  <cols>
    <col min="1" max="1" width="45.7109375" style="0" customWidth="1"/>
    <col min="2" max="3" width="13.421875" style="0" customWidth="1"/>
    <col min="4" max="7" width="13.421875" style="0" hidden="1" customWidth="1"/>
  </cols>
  <sheetData>
    <row r="1" ht="18.75">
      <c r="A1" s="1"/>
    </row>
    <row r="2" spans="1:7" ht="15">
      <c r="A2" t="s">
        <v>0</v>
      </c>
      <c r="F2" s="6" t="s">
        <v>8</v>
      </c>
      <c r="G2" s="7"/>
    </row>
    <row r="3" ht="15">
      <c r="A3" t="s">
        <v>1</v>
      </c>
    </row>
    <row r="4" spans="1:7" ht="15">
      <c r="A4" t="s">
        <v>2</v>
      </c>
      <c r="F4" s="6" t="s">
        <v>9</v>
      </c>
      <c r="G4" s="14">
        <f>SUM(G7:G157)</f>
        <v>0</v>
      </c>
    </row>
    <row r="6" spans="1:6" ht="30">
      <c r="A6" s="2" t="s">
        <v>3</v>
      </c>
      <c r="B6" s="2" t="s">
        <v>4</v>
      </c>
      <c r="C6" s="2" t="s">
        <v>305</v>
      </c>
      <c r="D6" s="2" t="s">
        <v>5</v>
      </c>
      <c r="E6" s="3" t="s">
        <v>6</v>
      </c>
      <c r="F6" s="5" t="s">
        <v>7</v>
      </c>
    </row>
    <row r="7" spans="1:6" ht="15">
      <c r="A7" s="8" t="s">
        <v>10</v>
      </c>
      <c r="B7" s="8"/>
      <c r="C7" s="8"/>
      <c r="D7" s="8"/>
      <c r="E7" s="8"/>
      <c r="F7" s="4"/>
    </row>
    <row r="8" spans="1:6" ht="15" outlineLevel="1">
      <c r="A8" s="8" t="s">
        <v>11</v>
      </c>
      <c r="B8" s="8"/>
      <c r="C8" s="8"/>
      <c r="D8" s="8"/>
      <c r="E8" s="8"/>
      <c r="F8" s="4"/>
    </row>
    <row r="9" spans="1:6" ht="15" outlineLevel="1">
      <c r="A9" s="8" t="s">
        <v>12</v>
      </c>
      <c r="B9" s="8"/>
      <c r="C9" s="8"/>
      <c r="D9" s="8"/>
      <c r="E9" s="8"/>
      <c r="F9" s="4"/>
    </row>
    <row r="10" spans="1:7" ht="15" outlineLevel="2">
      <c r="A10" s="10" t="s">
        <v>13</v>
      </c>
      <c r="B10" s="11" t="s">
        <v>14</v>
      </c>
      <c r="C10" s="12">
        <v>1710</v>
      </c>
      <c r="D10" s="12">
        <v>2460</v>
      </c>
      <c r="E10" s="9" t="s">
        <v>15</v>
      </c>
      <c r="F10" s="13"/>
      <c r="G10" s="14">
        <f>IF(F10&lt;&gt;G3,(C10*F10)-(C10*F10*G2),)</f>
        <v>0</v>
      </c>
    </row>
    <row r="11" spans="1:7" ht="15" outlineLevel="2">
      <c r="A11" s="10" t="s">
        <v>16</v>
      </c>
      <c r="B11" s="11" t="s">
        <v>17</v>
      </c>
      <c r="C11" s="12">
        <v>1253</v>
      </c>
      <c r="D11" s="12">
        <v>1790</v>
      </c>
      <c r="E11" s="9" t="s">
        <v>18</v>
      </c>
      <c r="F11" s="13"/>
      <c r="G11" s="14">
        <f>IF(F11&lt;&gt;G3,(C11*F11)-(C11*F11*G2),)</f>
        <v>0</v>
      </c>
    </row>
    <row r="12" spans="1:7" ht="15" outlineLevel="2">
      <c r="A12" s="10" t="s">
        <v>19</v>
      </c>
      <c r="B12" s="11" t="s">
        <v>20</v>
      </c>
      <c r="C12" s="12">
        <v>2163</v>
      </c>
      <c r="D12" s="12">
        <v>3090</v>
      </c>
      <c r="E12" s="9" t="s">
        <v>18</v>
      </c>
      <c r="F12" s="13"/>
      <c r="G12" s="14">
        <f>IF(F12&lt;&gt;G3,(C12*F12)-(C12*F12*G2),)</f>
        <v>0</v>
      </c>
    </row>
    <row r="13" spans="1:7" ht="15" outlineLevel="2">
      <c r="A13" s="10" t="s">
        <v>21</v>
      </c>
      <c r="B13" s="11" t="s">
        <v>22</v>
      </c>
      <c r="C13" s="12">
        <v>3073</v>
      </c>
      <c r="D13" s="12">
        <v>4390</v>
      </c>
      <c r="E13" s="9" t="s">
        <v>18</v>
      </c>
      <c r="F13" s="13"/>
      <c r="G13" s="14">
        <f>IF(F13&lt;&gt;G3,(C13*F13)-(C13*F13*G2),)</f>
        <v>0</v>
      </c>
    </row>
    <row r="14" spans="1:7" ht="15" outlineLevel="2">
      <c r="A14" s="10" t="s">
        <v>23</v>
      </c>
      <c r="B14" s="11" t="s">
        <v>24</v>
      </c>
      <c r="C14" s="12">
        <v>3034</v>
      </c>
      <c r="D14" s="12">
        <v>4656</v>
      </c>
      <c r="E14" s="9" t="s">
        <v>25</v>
      </c>
      <c r="F14" s="13"/>
      <c r="G14" s="14">
        <f>IF(F14&lt;&gt;G3,(C14*F14)-(C14*F14*G2),)</f>
        <v>0</v>
      </c>
    </row>
    <row r="15" spans="1:7" ht="15" outlineLevel="2">
      <c r="A15" s="10" t="s">
        <v>26</v>
      </c>
      <c r="B15" s="11" t="s">
        <v>27</v>
      </c>
      <c r="C15" s="12">
        <v>413</v>
      </c>
      <c r="D15" s="12">
        <v>590</v>
      </c>
      <c r="E15" s="9" t="s">
        <v>18</v>
      </c>
      <c r="F15" s="13"/>
      <c r="G15" s="14">
        <f>IF(F15&lt;&gt;G3,(C15*F15)-(C15*F15*G2),)</f>
        <v>0</v>
      </c>
    </row>
    <row r="16" spans="1:7" ht="15" outlineLevel="2">
      <c r="A16" s="10" t="s">
        <v>28</v>
      </c>
      <c r="B16" s="11" t="s">
        <v>29</v>
      </c>
      <c r="C16" s="12">
        <v>1253</v>
      </c>
      <c r="D16" s="12">
        <v>1790</v>
      </c>
      <c r="E16" s="9" t="s">
        <v>18</v>
      </c>
      <c r="F16" s="13"/>
      <c r="G16" s="14">
        <f>IF(F16&lt;&gt;G3,(C16*F16)-(C16*F16*G2),)</f>
        <v>0</v>
      </c>
    </row>
    <row r="17" spans="1:6" ht="15" hidden="1" outlineLevel="1">
      <c r="A17" s="8" t="s">
        <v>30</v>
      </c>
      <c r="B17" s="8"/>
      <c r="C17" s="8"/>
      <c r="D17" s="8"/>
      <c r="E17" s="8"/>
      <c r="F17" s="4"/>
    </row>
    <row r="18" spans="1:7" ht="15" hidden="1" outlineLevel="2">
      <c r="A18" s="10" t="s">
        <v>31</v>
      </c>
      <c r="B18" s="11" t="s">
        <v>32</v>
      </c>
      <c r="C18" s="12">
        <v>1680</v>
      </c>
      <c r="D18" s="12">
        <v>2290</v>
      </c>
      <c r="E18" s="9" t="s">
        <v>25</v>
      </c>
      <c r="F18" s="13"/>
      <c r="G18" s="14">
        <f>IF(F18&lt;&gt;G3,(C18*F18)-(C18*F18*G2),)</f>
        <v>0</v>
      </c>
    </row>
    <row r="19" spans="1:7" ht="15" hidden="1" outlineLevel="2">
      <c r="A19" s="10" t="s">
        <v>33</v>
      </c>
      <c r="B19" s="11" t="s">
        <v>34</v>
      </c>
      <c r="C19" s="12">
        <v>1800</v>
      </c>
      <c r="D19" s="12">
        <v>2490</v>
      </c>
      <c r="E19" s="9" t="s">
        <v>25</v>
      </c>
      <c r="F19" s="13"/>
      <c r="G19" s="14">
        <f>IF(F19&lt;&gt;G3,(C19*F19)-(C19*F19*G2),)</f>
        <v>0</v>
      </c>
    </row>
    <row r="20" spans="1:6" ht="15" hidden="1" outlineLevel="1">
      <c r="A20" s="8" t="s">
        <v>35</v>
      </c>
      <c r="B20" s="8"/>
      <c r="C20" s="8"/>
      <c r="D20" s="8"/>
      <c r="E20" s="8"/>
      <c r="F20" s="4"/>
    </row>
    <row r="21" spans="1:7" ht="15" hidden="1" outlineLevel="2">
      <c r="A21" s="10" t="s">
        <v>36</v>
      </c>
      <c r="B21" s="11" t="s">
        <v>37</v>
      </c>
      <c r="C21" s="12">
        <v>1080</v>
      </c>
      <c r="D21" s="12">
        <v>1433</v>
      </c>
      <c r="E21" s="9" t="s">
        <v>15</v>
      </c>
      <c r="F21" s="13"/>
      <c r="G21" s="14">
        <f>IF(F21&lt;&gt;G3,(C21*F21)-(C21*F21*G2),)</f>
        <v>0</v>
      </c>
    </row>
    <row r="22" spans="1:7" ht="15" hidden="1" outlineLevel="2">
      <c r="A22" s="10" t="s">
        <v>38</v>
      </c>
      <c r="B22" s="11" t="s">
        <v>39</v>
      </c>
      <c r="C22" s="12">
        <v>540</v>
      </c>
      <c r="D22" s="12">
        <v>720</v>
      </c>
      <c r="E22" s="9" t="s">
        <v>40</v>
      </c>
      <c r="F22" s="13"/>
      <c r="G22" s="14">
        <f>IF(F22&lt;&gt;G3,(C22*F22)-(C22*F22*G2),)</f>
        <v>0</v>
      </c>
    </row>
    <row r="23" spans="1:7" ht="15" hidden="1" outlineLevel="2">
      <c r="A23" s="10" t="s">
        <v>41</v>
      </c>
      <c r="B23" s="11" t="s">
        <v>42</v>
      </c>
      <c r="C23" s="12">
        <v>945</v>
      </c>
      <c r="D23" s="12">
        <v>1365</v>
      </c>
      <c r="E23" s="9" t="s">
        <v>25</v>
      </c>
      <c r="F23" s="13"/>
      <c r="G23" s="14">
        <f>IF(F23&lt;&gt;G3,(C23*F23)-(C23*F23*G2),)</f>
        <v>0</v>
      </c>
    </row>
    <row r="24" spans="1:7" ht="15" hidden="1" outlineLevel="2">
      <c r="A24" s="10" t="s">
        <v>43</v>
      </c>
      <c r="B24" s="11" t="s">
        <v>44</v>
      </c>
      <c r="C24" s="12">
        <v>1530</v>
      </c>
      <c r="D24" s="12">
        <v>2100</v>
      </c>
      <c r="E24" s="9" t="s">
        <v>15</v>
      </c>
      <c r="F24" s="13"/>
      <c r="G24" s="14">
        <f>IF(F24&lt;&gt;G3,(C24*F24)-(C24*F24*G2),)</f>
        <v>0</v>
      </c>
    </row>
    <row r="25" spans="1:7" ht="15" hidden="1" outlineLevel="2">
      <c r="A25" s="10" t="s">
        <v>45</v>
      </c>
      <c r="B25" s="11" t="s">
        <v>46</v>
      </c>
      <c r="C25" s="12">
        <v>3743</v>
      </c>
      <c r="D25" s="12">
        <v>4990</v>
      </c>
      <c r="E25" s="9" t="s">
        <v>25</v>
      </c>
      <c r="F25" s="13"/>
      <c r="G25" s="14">
        <f>IF(F25&lt;&gt;G3,(C25*F25)-(C25*F25*G2),)</f>
        <v>0</v>
      </c>
    </row>
    <row r="26" spans="1:6" ht="15" hidden="1" outlineLevel="1">
      <c r="A26" s="8" t="s">
        <v>47</v>
      </c>
      <c r="B26" s="8"/>
      <c r="C26" s="8"/>
      <c r="D26" s="8"/>
      <c r="E26" s="8"/>
      <c r="F26" s="4"/>
    </row>
    <row r="27" spans="1:7" ht="15" hidden="1" outlineLevel="2">
      <c r="A27" s="10" t="s">
        <v>48</v>
      </c>
      <c r="B27" s="11" t="s">
        <v>49</v>
      </c>
      <c r="C27" s="12">
        <v>795</v>
      </c>
      <c r="D27" s="12">
        <v>989</v>
      </c>
      <c r="E27" s="9" t="s">
        <v>25</v>
      </c>
      <c r="F27" s="13"/>
      <c r="G27" s="14">
        <f>IF(F27&lt;&gt;G3,(C27*F27)-(C27*F27*G2),)</f>
        <v>0</v>
      </c>
    </row>
    <row r="28" spans="1:7" ht="15" hidden="1" outlineLevel="2">
      <c r="A28" s="10" t="s">
        <v>50</v>
      </c>
      <c r="B28" s="11" t="s">
        <v>51</v>
      </c>
      <c r="C28" s="12">
        <v>795</v>
      </c>
      <c r="D28" s="12">
        <v>989</v>
      </c>
      <c r="E28" s="9" t="s">
        <v>18</v>
      </c>
      <c r="F28" s="13"/>
      <c r="G28" s="14">
        <f>IF(F28&lt;&gt;G3,(C28*F28)-(C28*F28*G2),)</f>
        <v>0</v>
      </c>
    </row>
    <row r="29" spans="1:7" ht="15" hidden="1" outlineLevel="2">
      <c r="A29" s="10" t="s">
        <v>52</v>
      </c>
      <c r="B29" s="11" t="s">
        <v>53</v>
      </c>
      <c r="C29" s="12">
        <v>856</v>
      </c>
      <c r="D29" s="12">
        <v>1167</v>
      </c>
      <c r="E29" s="9" t="s">
        <v>18</v>
      </c>
      <c r="F29" s="13"/>
      <c r="G29" s="14">
        <f>IF(F29&lt;&gt;G3,(C29*F29)-(C29*F29*G2),)</f>
        <v>0</v>
      </c>
    </row>
    <row r="30" spans="1:7" ht="30" hidden="1" outlineLevel="2">
      <c r="A30" s="10" t="s">
        <v>54</v>
      </c>
      <c r="B30" s="11" t="s">
        <v>55</v>
      </c>
      <c r="C30" s="12">
        <v>930</v>
      </c>
      <c r="D30" s="12">
        <v>1256</v>
      </c>
      <c r="E30" s="9" t="s">
        <v>18</v>
      </c>
      <c r="F30" s="13"/>
      <c r="G30" s="14">
        <f>IF(F30&lt;&gt;G3,(C30*F30)-(C30*F30*G2),)</f>
        <v>0</v>
      </c>
    </row>
    <row r="31" spans="1:7" ht="15" hidden="1" outlineLevel="2">
      <c r="A31" s="10" t="s">
        <v>56</v>
      </c>
      <c r="B31" s="11" t="s">
        <v>57</v>
      </c>
      <c r="C31" s="12">
        <v>791</v>
      </c>
      <c r="D31" s="12">
        <v>1378</v>
      </c>
      <c r="E31" s="9" t="s">
        <v>18</v>
      </c>
      <c r="F31" s="13"/>
      <c r="G31" s="14">
        <f>IF(F31&lt;&gt;G3,(C31*F31)-(C31*F31*G2),)</f>
        <v>0</v>
      </c>
    </row>
    <row r="32" spans="1:7" ht="15" hidden="1" outlineLevel="2">
      <c r="A32" s="10" t="s">
        <v>58</v>
      </c>
      <c r="B32" s="11" t="s">
        <v>59</v>
      </c>
      <c r="C32" s="12">
        <v>818</v>
      </c>
      <c r="D32" s="12">
        <v>1378</v>
      </c>
      <c r="E32" s="9" t="s">
        <v>18</v>
      </c>
      <c r="F32" s="13"/>
      <c r="G32" s="14">
        <f>IF(F32&lt;&gt;G3,(C32*F32)-(C32*F32*G2),)</f>
        <v>0</v>
      </c>
    </row>
    <row r="33" spans="1:7" ht="15" hidden="1" outlineLevel="2">
      <c r="A33" s="10" t="s">
        <v>60</v>
      </c>
      <c r="B33" s="11" t="s">
        <v>61</v>
      </c>
      <c r="C33" s="12">
        <v>1326</v>
      </c>
      <c r="D33" s="12">
        <v>1878</v>
      </c>
      <c r="E33" s="9" t="s">
        <v>18</v>
      </c>
      <c r="F33" s="13"/>
      <c r="G33" s="14">
        <f>IF(F33&lt;&gt;G3,(C33*F33)-(C33*F33*G2),)</f>
        <v>0</v>
      </c>
    </row>
    <row r="34" spans="1:7" ht="15" hidden="1" outlineLevel="2">
      <c r="A34" s="10" t="s">
        <v>62</v>
      </c>
      <c r="B34" s="11" t="s">
        <v>63</v>
      </c>
      <c r="C34" s="12">
        <v>1290</v>
      </c>
      <c r="D34" s="12">
        <v>1878</v>
      </c>
      <c r="E34" s="9" t="s">
        <v>18</v>
      </c>
      <c r="F34" s="13"/>
      <c r="G34" s="14">
        <f>IF(F34&lt;&gt;G3,(C34*F34)-(C34*F34*G2),)</f>
        <v>0</v>
      </c>
    </row>
    <row r="35" spans="1:7" ht="15" hidden="1" outlineLevel="2">
      <c r="A35" s="10" t="s">
        <v>64</v>
      </c>
      <c r="B35" s="11" t="s">
        <v>65</v>
      </c>
      <c r="C35" s="12">
        <v>2366</v>
      </c>
      <c r="D35" s="12">
        <v>3322</v>
      </c>
      <c r="E35" s="9" t="s">
        <v>18</v>
      </c>
      <c r="F35" s="13"/>
      <c r="G35" s="14">
        <f>IF(F35&lt;&gt;G3,(C35*F35)-(C35*F35*G2),)</f>
        <v>0</v>
      </c>
    </row>
    <row r="36" spans="1:7" ht="15" hidden="1" outlineLevel="2">
      <c r="A36" s="10" t="s">
        <v>66</v>
      </c>
      <c r="B36" s="11" t="s">
        <v>67</v>
      </c>
      <c r="C36" s="12">
        <v>2412</v>
      </c>
      <c r="D36" s="12">
        <v>3322</v>
      </c>
      <c r="E36" s="9" t="s">
        <v>18</v>
      </c>
      <c r="F36" s="13"/>
      <c r="G36" s="14">
        <f>IF(F36&lt;&gt;G3,(C36*F36)-(C36*F36*G2),)</f>
        <v>0</v>
      </c>
    </row>
    <row r="37" spans="1:6" ht="15" outlineLevel="1">
      <c r="A37" s="8" t="s">
        <v>68</v>
      </c>
      <c r="B37" s="8"/>
      <c r="C37" s="8"/>
      <c r="D37" s="8"/>
      <c r="E37" s="8"/>
      <c r="F37" s="4"/>
    </row>
    <row r="38" spans="1:7" ht="30" outlineLevel="2">
      <c r="A38" s="10" t="s">
        <v>69</v>
      </c>
      <c r="B38" s="11" t="s">
        <v>70</v>
      </c>
      <c r="C38" s="12">
        <v>2415</v>
      </c>
      <c r="D38" s="12">
        <v>3197</v>
      </c>
      <c r="E38" s="9" t="s">
        <v>18</v>
      </c>
      <c r="F38" s="13"/>
      <c r="G38" s="14">
        <f>IF(F38&lt;&gt;G3,(C38*F38)-(C38*F38*G2),)</f>
        <v>0</v>
      </c>
    </row>
    <row r="39" spans="1:7" ht="30" outlineLevel="2">
      <c r="A39" s="10" t="s">
        <v>71</v>
      </c>
      <c r="B39" s="11" t="s">
        <v>72</v>
      </c>
      <c r="C39" s="12">
        <v>2280</v>
      </c>
      <c r="D39" s="12">
        <v>3056</v>
      </c>
      <c r="E39" s="9" t="s">
        <v>18</v>
      </c>
      <c r="F39" s="13"/>
      <c r="G39" s="14">
        <f>IF(F39&lt;&gt;G3,(C39*F39)-(C39*F39*G2),)</f>
        <v>0</v>
      </c>
    </row>
    <row r="40" spans="1:6" ht="15" outlineLevel="1">
      <c r="A40" s="8" t="s">
        <v>73</v>
      </c>
      <c r="B40" s="8"/>
      <c r="C40" s="8"/>
      <c r="D40" s="8"/>
      <c r="E40" s="8"/>
      <c r="F40" s="4"/>
    </row>
    <row r="41" spans="1:7" ht="15" outlineLevel="2">
      <c r="A41" s="10" t="s">
        <v>74</v>
      </c>
      <c r="B41" s="11" t="s">
        <v>75</v>
      </c>
      <c r="C41" s="12">
        <v>1015</v>
      </c>
      <c r="D41" s="12">
        <v>1322</v>
      </c>
      <c r="E41" s="9" t="s">
        <v>15</v>
      </c>
      <c r="F41" s="13"/>
      <c r="G41" s="14">
        <f>IF(F41&lt;&gt;G3,(C41*F41)-(C41*F41*G2),)</f>
        <v>0</v>
      </c>
    </row>
    <row r="42" spans="1:7" ht="15" outlineLevel="2">
      <c r="A42" s="10" t="s">
        <v>76</v>
      </c>
      <c r="B42" s="11" t="s">
        <v>77</v>
      </c>
      <c r="C42" s="12">
        <v>1015</v>
      </c>
      <c r="D42" s="12">
        <v>1322</v>
      </c>
      <c r="E42" s="9" t="s">
        <v>15</v>
      </c>
      <c r="F42" s="13"/>
      <c r="G42" s="14">
        <f>IF(F42&lt;&gt;G3,(C42*F42)-(C42*F42*G2),)</f>
        <v>0</v>
      </c>
    </row>
    <row r="43" spans="1:7" ht="15" outlineLevel="2">
      <c r="A43" s="10" t="s">
        <v>78</v>
      </c>
      <c r="B43" s="11" t="s">
        <v>79</v>
      </c>
      <c r="C43" s="12">
        <v>1015</v>
      </c>
      <c r="D43" s="12">
        <v>1322</v>
      </c>
      <c r="E43" s="9" t="s">
        <v>15</v>
      </c>
      <c r="F43" s="13"/>
      <c r="G43" s="14">
        <f>IF(F43&lt;&gt;G3,(C43*F43)-(C43*F43*G2),)</f>
        <v>0</v>
      </c>
    </row>
    <row r="44" spans="1:7" ht="15" outlineLevel="2">
      <c r="A44" s="10" t="s">
        <v>80</v>
      </c>
      <c r="B44" s="11" t="s">
        <v>81</v>
      </c>
      <c r="C44" s="12">
        <v>580</v>
      </c>
      <c r="D44" s="12">
        <v>778</v>
      </c>
      <c r="E44" s="9" t="s">
        <v>18</v>
      </c>
      <c r="F44" s="13"/>
      <c r="G44" s="14">
        <f>IF(F44&lt;&gt;G3,(C44*F44)-(C44*F44*G2),)</f>
        <v>0</v>
      </c>
    </row>
    <row r="45" spans="1:7" ht="15" outlineLevel="2">
      <c r="A45" s="10" t="s">
        <v>82</v>
      </c>
      <c r="B45" s="11" t="s">
        <v>83</v>
      </c>
      <c r="C45" s="12">
        <v>580</v>
      </c>
      <c r="D45" s="12">
        <v>778</v>
      </c>
      <c r="E45" s="9" t="s">
        <v>18</v>
      </c>
      <c r="F45" s="13"/>
      <c r="G45" s="14">
        <f>IF(F45&lt;&gt;G3,(C45*F45)-(C45*F45*G2),)</f>
        <v>0</v>
      </c>
    </row>
    <row r="46" spans="1:7" ht="15" outlineLevel="2">
      <c r="A46" s="10" t="s">
        <v>84</v>
      </c>
      <c r="B46" s="11" t="s">
        <v>85</v>
      </c>
      <c r="C46" s="12">
        <v>580</v>
      </c>
      <c r="D46" s="12">
        <v>778</v>
      </c>
      <c r="E46" s="9" t="s">
        <v>18</v>
      </c>
      <c r="F46" s="13"/>
      <c r="G46" s="14">
        <f>IF(F46&lt;&gt;G3,(C46*F46)-(C46*F46*G2),)</f>
        <v>0</v>
      </c>
    </row>
    <row r="47" spans="1:7" ht="15" outlineLevel="2">
      <c r="A47" s="10" t="s">
        <v>86</v>
      </c>
      <c r="B47" s="11" t="s">
        <v>87</v>
      </c>
      <c r="C47" s="12">
        <v>437</v>
      </c>
      <c r="D47" s="12">
        <v>622</v>
      </c>
      <c r="E47" s="9" t="s">
        <v>15</v>
      </c>
      <c r="F47" s="13"/>
      <c r="G47" s="14">
        <f>IF(F47&lt;&gt;G3,(C47*F47)-(C47*F47*G2),)</f>
        <v>0</v>
      </c>
    </row>
    <row r="48" spans="1:7" ht="15" outlineLevel="2">
      <c r="A48" s="10" t="s">
        <v>88</v>
      </c>
      <c r="B48" s="11" t="s">
        <v>89</v>
      </c>
      <c r="C48" s="12">
        <v>393</v>
      </c>
      <c r="D48" s="12">
        <v>622</v>
      </c>
      <c r="E48" s="9" t="s">
        <v>15</v>
      </c>
      <c r="F48" s="13"/>
      <c r="G48" s="14">
        <f>IF(F48&lt;&gt;G3,(C48*F48)-(C48*F48*G2),)</f>
        <v>0</v>
      </c>
    </row>
    <row r="49" spans="1:7" ht="15" outlineLevel="2">
      <c r="A49" s="10" t="s">
        <v>90</v>
      </c>
      <c r="B49" s="11" t="s">
        <v>91</v>
      </c>
      <c r="C49" s="12">
        <v>437</v>
      </c>
      <c r="D49" s="12">
        <v>622</v>
      </c>
      <c r="E49" s="9" t="s">
        <v>15</v>
      </c>
      <c r="F49" s="13"/>
      <c r="G49" s="14">
        <f>IF(F49&lt;&gt;G3,(C49*F49)-(C49*F49*G2),)</f>
        <v>0</v>
      </c>
    </row>
    <row r="50" spans="1:7" ht="15" outlineLevel="2">
      <c r="A50" s="10" t="s">
        <v>92</v>
      </c>
      <c r="B50" s="11" t="s">
        <v>93</v>
      </c>
      <c r="C50" s="12">
        <v>1080</v>
      </c>
      <c r="D50" s="12">
        <v>1490</v>
      </c>
      <c r="E50" s="9" t="s">
        <v>18</v>
      </c>
      <c r="F50" s="13"/>
      <c r="G50" s="14">
        <f>IF(F50&lt;&gt;G3,(C50*F50)-(C50*F50*G2),)</f>
        <v>0</v>
      </c>
    </row>
    <row r="51" spans="1:7" ht="15" outlineLevel="2">
      <c r="A51" s="10" t="s">
        <v>94</v>
      </c>
      <c r="B51" s="11" t="s">
        <v>95</v>
      </c>
      <c r="C51" s="12">
        <v>1080</v>
      </c>
      <c r="D51" s="12">
        <v>1490</v>
      </c>
      <c r="E51" s="9" t="s">
        <v>18</v>
      </c>
      <c r="F51" s="13"/>
      <c r="G51" s="14">
        <f>IF(F51&lt;&gt;G3,(C51*F51)-(C51*F51*G2),)</f>
        <v>0</v>
      </c>
    </row>
    <row r="52" spans="1:7" ht="15" outlineLevel="2">
      <c r="A52" s="10" t="s">
        <v>96</v>
      </c>
      <c r="B52" s="11" t="s">
        <v>97</v>
      </c>
      <c r="C52" s="12">
        <v>1125</v>
      </c>
      <c r="D52" s="12">
        <v>1590</v>
      </c>
      <c r="E52" s="9" t="s">
        <v>15</v>
      </c>
      <c r="F52" s="13"/>
      <c r="G52" s="14">
        <f>IF(F52&lt;&gt;G3,(C52*F52)-(C52*F52*G2),)</f>
        <v>0</v>
      </c>
    </row>
    <row r="53" spans="1:7" ht="15" outlineLevel="2">
      <c r="A53" s="10" t="s">
        <v>98</v>
      </c>
      <c r="B53" s="11" t="s">
        <v>99</v>
      </c>
      <c r="C53" s="12">
        <v>1080</v>
      </c>
      <c r="D53" s="12">
        <v>1490</v>
      </c>
      <c r="E53" s="9" t="s">
        <v>25</v>
      </c>
      <c r="F53" s="13"/>
      <c r="G53" s="14">
        <f>IF(F53&lt;&gt;G3,(C53*F53)-(C53*F53*G2),)</f>
        <v>0</v>
      </c>
    </row>
    <row r="54" spans="1:7" ht="15" outlineLevel="2">
      <c r="A54" s="10" t="s">
        <v>100</v>
      </c>
      <c r="B54" s="11" t="s">
        <v>101</v>
      </c>
      <c r="C54" s="12">
        <v>787</v>
      </c>
      <c r="D54" s="12">
        <v>1078</v>
      </c>
      <c r="E54" s="9" t="s">
        <v>15</v>
      </c>
      <c r="F54" s="13"/>
      <c r="G54" s="14">
        <f>IF(F54&lt;&gt;G3,(C54*F54)-(C54*F54*G2),)</f>
        <v>0</v>
      </c>
    </row>
    <row r="55" spans="1:7" ht="15" outlineLevel="2">
      <c r="A55" s="10" t="s">
        <v>102</v>
      </c>
      <c r="B55" s="11" t="s">
        <v>103</v>
      </c>
      <c r="C55" s="12">
        <v>1004</v>
      </c>
      <c r="D55" s="12">
        <v>1433</v>
      </c>
      <c r="E55" s="9" t="s">
        <v>15</v>
      </c>
      <c r="F55" s="13"/>
      <c r="G55" s="14">
        <f>IF(F55&lt;&gt;G3,(C55*F55)-(C55*F55*G2),)</f>
        <v>0</v>
      </c>
    </row>
    <row r="56" spans="1:7" ht="15" outlineLevel="2">
      <c r="A56" s="10" t="s">
        <v>104</v>
      </c>
      <c r="B56" s="11" t="s">
        <v>105</v>
      </c>
      <c r="C56" s="12">
        <v>1004</v>
      </c>
      <c r="D56" s="12">
        <v>1433</v>
      </c>
      <c r="E56" s="9" t="s">
        <v>15</v>
      </c>
      <c r="F56" s="13"/>
      <c r="G56" s="14">
        <f>IF(F56&lt;&gt;G3,(C56*F56)-(C56*F56*G2),)</f>
        <v>0</v>
      </c>
    </row>
    <row r="57" spans="1:7" ht="15" outlineLevel="2">
      <c r="A57" s="10" t="s">
        <v>106</v>
      </c>
      <c r="B57" s="11" t="s">
        <v>107</v>
      </c>
      <c r="C57" s="12">
        <v>1004</v>
      </c>
      <c r="D57" s="12">
        <v>1433</v>
      </c>
      <c r="E57" s="9" t="s">
        <v>15</v>
      </c>
      <c r="F57" s="13"/>
      <c r="G57" s="14">
        <f>IF(F57&lt;&gt;G3,(C57*F57)-(C57*F57*G2),)</f>
        <v>0</v>
      </c>
    </row>
    <row r="58" spans="1:7" ht="30" outlineLevel="2">
      <c r="A58" s="10" t="s">
        <v>108</v>
      </c>
      <c r="B58" s="11" t="s">
        <v>109</v>
      </c>
      <c r="C58" s="12">
        <v>1001</v>
      </c>
      <c r="D58" s="12">
        <v>1334</v>
      </c>
      <c r="E58" s="9" t="s">
        <v>25</v>
      </c>
      <c r="F58" s="13"/>
      <c r="G58" s="14">
        <f>IF(F58&lt;&gt;G3,(C58*F58)-(C58*F58*G2),)</f>
        <v>0</v>
      </c>
    </row>
    <row r="59" spans="1:7" ht="30" outlineLevel="2">
      <c r="A59" s="10" t="s">
        <v>110</v>
      </c>
      <c r="B59" s="11" t="s">
        <v>111</v>
      </c>
      <c r="C59" s="12">
        <v>1001</v>
      </c>
      <c r="D59" s="12">
        <v>1334</v>
      </c>
      <c r="E59" s="9" t="s">
        <v>15</v>
      </c>
      <c r="F59" s="13"/>
      <c r="G59" s="14">
        <f>IF(F59&lt;&gt;G3,(C59*F59)-(C59*F59*G2),)</f>
        <v>0</v>
      </c>
    </row>
    <row r="60" spans="1:7" ht="15" outlineLevel="2">
      <c r="A60" s="10" t="s">
        <v>112</v>
      </c>
      <c r="B60" s="11" t="s">
        <v>113</v>
      </c>
      <c r="C60" s="12">
        <v>1210</v>
      </c>
      <c r="D60" s="12">
        <v>1644</v>
      </c>
      <c r="E60" s="9" t="s">
        <v>25</v>
      </c>
      <c r="F60" s="13"/>
      <c r="G60" s="14">
        <f>IF(F60&lt;&gt;G3,(C60*F60)-(C60*F60*G2),)</f>
        <v>0</v>
      </c>
    </row>
    <row r="61" spans="1:7" ht="15" outlineLevel="2">
      <c r="A61" s="10" t="s">
        <v>114</v>
      </c>
      <c r="B61" s="11" t="s">
        <v>115</v>
      </c>
      <c r="C61" s="12">
        <v>1210</v>
      </c>
      <c r="D61" s="12">
        <v>1644</v>
      </c>
      <c r="E61" s="9" t="s">
        <v>25</v>
      </c>
      <c r="F61" s="13"/>
      <c r="G61" s="14">
        <f>IF(F61&lt;&gt;G3,(C61*F61)-(C61*F61*G2),)</f>
        <v>0</v>
      </c>
    </row>
    <row r="62" spans="1:7" ht="30" outlineLevel="2">
      <c r="A62" s="10" t="s">
        <v>116</v>
      </c>
      <c r="B62" s="11" t="s">
        <v>117</v>
      </c>
      <c r="C62" s="12">
        <v>1440</v>
      </c>
      <c r="D62" s="12">
        <v>1978</v>
      </c>
      <c r="E62" s="9" t="s">
        <v>25</v>
      </c>
      <c r="F62" s="13"/>
      <c r="G62" s="14">
        <f>IF(F62&lt;&gt;G3,(C62*F62)-(C62*F62*G2),)</f>
        <v>0</v>
      </c>
    </row>
    <row r="63" spans="1:7" ht="30" outlineLevel="2">
      <c r="A63" s="10" t="s">
        <v>118</v>
      </c>
      <c r="B63" s="11" t="s">
        <v>119</v>
      </c>
      <c r="C63" s="12">
        <v>1440</v>
      </c>
      <c r="D63" s="12">
        <v>1978</v>
      </c>
      <c r="E63" s="9" t="s">
        <v>18</v>
      </c>
      <c r="F63" s="13"/>
      <c r="G63" s="14">
        <f>IF(F63&lt;&gt;G3,(C63*F63)-(C63*F63*G2),)</f>
        <v>0</v>
      </c>
    </row>
    <row r="64" spans="1:7" ht="15" outlineLevel="2">
      <c r="A64" s="10" t="s">
        <v>120</v>
      </c>
      <c r="B64" s="11" t="s">
        <v>121</v>
      </c>
      <c r="C64" s="12">
        <v>1087</v>
      </c>
      <c r="D64" s="12">
        <v>1490</v>
      </c>
      <c r="E64" s="9" t="s">
        <v>18</v>
      </c>
      <c r="F64" s="13"/>
      <c r="G64" s="14">
        <f>IF(F64&lt;&gt;G3,(C64*F64)-(C64*F64*G2),)</f>
        <v>0</v>
      </c>
    </row>
    <row r="65" spans="1:7" ht="15" outlineLevel="2">
      <c r="A65" s="10" t="s">
        <v>122</v>
      </c>
      <c r="B65" s="11" t="s">
        <v>123</v>
      </c>
      <c r="C65" s="12">
        <v>1284</v>
      </c>
      <c r="D65" s="12">
        <v>1745</v>
      </c>
      <c r="E65" s="9" t="s">
        <v>18</v>
      </c>
      <c r="F65" s="13"/>
      <c r="G65" s="14">
        <f>IF(F65&lt;&gt;G3,(C65*F65)-(C65*F65*G2),)</f>
        <v>0</v>
      </c>
    </row>
    <row r="66" spans="1:7" ht="30" outlineLevel="2">
      <c r="A66" s="10" t="s">
        <v>124</v>
      </c>
      <c r="B66" s="11" t="s">
        <v>125</v>
      </c>
      <c r="C66" s="12">
        <v>1677</v>
      </c>
      <c r="D66" s="12">
        <v>2290</v>
      </c>
      <c r="E66" s="9" t="s">
        <v>18</v>
      </c>
      <c r="F66" s="13"/>
      <c r="G66" s="14">
        <f>IF(F66&lt;&gt;G3,(C66*F66)-(C66*F66*G2),)</f>
        <v>0</v>
      </c>
    </row>
    <row r="67" spans="1:7" ht="30" outlineLevel="2">
      <c r="A67" s="10" t="s">
        <v>126</v>
      </c>
      <c r="B67" s="11" t="s">
        <v>127</v>
      </c>
      <c r="C67" s="12">
        <v>1621</v>
      </c>
      <c r="D67" s="12">
        <v>2211</v>
      </c>
      <c r="E67" s="9" t="s">
        <v>18</v>
      </c>
      <c r="F67" s="13"/>
      <c r="G67" s="14">
        <f>IF(F67&lt;&gt;G3,(C67*F67)-(C67*F67*G2),)</f>
        <v>0</v>
      </c>
    </row>
    <row r="68" spans="1:7" ht="15" outlineLevel="2">
      <c r="A68" s="10" t="s">
        <v>128</v>
      </c>
      <c r="B68" s="11" t="s">
        <v>129</v>
      </c>
      <c r="C68" s="12">
        <v>831</v>
      </c>
      <c r="D68" s="12">
        <v>1100</v>
      </c>
      <c r="E68" s="9" t="s">
        <v>18</v>
      </c>
      <c r="F68" s="13"/>
      <c r="G68" s="14">
        <f>IF(F68&lt;&gt;G3,(C68*F68)-(C68*F68*G2),)</f>
        <v>0</v>
      </c>
    </row>
    <row r="69" spans="1:7" ht="15" outlineLevel="2">
      <c r="A69" s="10" t="s">
        <v>130</v>
      </c>
      <c r="B69" s="11" t="s">
        <v>131</v>
      </c>
      <c r="C69" s="12">
        <v>1331</v>
      </c>
      <c r="D69" s="12">
        <v>1989</v>
      </c>
      <c r="E69" s="9" t="s">
        <v>18</v>
      </c>
      <c r="F69" s="13"/>
      <c r="G69" s="14">
        <f>IF(F69&lt;&gt;G3,(C69*F69)-(C69*F69*G2),)</f>
        <v>0</v>
      </c>
    </row>
    <row r="70" spans="1:7" ht="15" outlineLevel="2">
      <c r="A70" s="10" t="s">
        <v>132</v>
      </c>
      <c r="B70" s="11" t="s">
        <v>133</v>
      </c>
      <c r="C70" s="12">
        <v>2280</v>
      </c>
      <c r="D70" s="12">
        <v>3056</v>
      </c>
      <c r="E70" s="9" t="s">
        <v>18</v>
      </c>
      <c r="F70" s="13"/>
      <c r="G70" s="14">
        <f>IF(F70&lt;&gt;G3,(C70*F70)-(C70*F70*G2),)</f>
        <v>0</v>
      </c>
    </row>
    <row r="71" spans="1:7" ht="15" outlineLevel="2">
      <c r="A71" s="10" t="s">
        <v>134</v>
      </c>
      <c r="B71" s="11" t="s">
        <v>135</v>
      </c>
      <c r="C71" s="12">
        <v>2395</v>
      </c>
      <c r="D71" s="12">
        <v>3290</v>
      </c>
      <c r="E71" s="9" t="s">
        <v>18</v>
      </c>
      <c r="F71" s="13"/>
      <c r="G71" s="14">
        <f>IF(F71&lt;&gt;G3,(C71*F71)-(C71*F71*G2),)</f>
        <v>0</v>
      </c>
    </row>
    <row r="72" spans="1:7" ht="15" outlineLevel="2">
      <c r="A72" s="10" t="s">
        <v>136</v>
      </c>
      <c r="B72" s="11" t="s">
        <v>137</v>
      </c>
      <c r="C72" s="12">
        <v>1454</v>
      </c>
      <c r="D72" s="12">
        <v>1989</v>
      </c>
      <c r="E72" s="9" t="s">
        <v>40</v>
      </c>
      <c r="F72" s="13"/>
      <c r="G72" s="14">
        <f>IF(F72&lt;&gt;G3,(C72*F72)-(C72*F72*G2),)</f>
        <v>0</v>
      </c>
    </row>
    <row r="73" spans="1:7" ht="15" outlineLevel="2">
      <c r="A73" s="10" t="s">
        <v>138</v>
      </c>
      <c r="B73" s="11" t="s">
        <v>139</v>
      </c>
      <c r="C73" s="12">
        <v>2631</v>
      </c>
      <c r="D73" s="12">
        <v>3690</v>
      </c>
      <c r="E73" s="9" t="s">
        <v>15</v>
      </c>
      <c r="F73" s="13"/>
      <c r="G73" s="14">
        <f>IF(F73&lt;&gt;G3,(C73*F73)-(C73*F73*G2),)</f>
        <v>0</v>
      </c>
    </row>
    <row r="74" spans="1:7" ht="15" outlineLevel="2">
      <c r="A74" s="10" t="s">
        <v>140</v>
      </c>
      <c r="B74" s="11" t="s">
        <v>141</v>
      </c>
      <c r="C74" s="12">
        <v>2024</v>
      </c>
      <c r="D74" s="12">
        <v>2800</v>
      </c>
      <c r="E74" s="9" t="s">
        <v>142</v>
      </c>
      <c r="F74" s="13"/>
      <c r="G74" s="14">
        <f>IF(F74&lt;&gt;G3,(C74*F74)-(C74*F74*G2),)</f>
        <v>0</v>
      </c>
    </row>
    <row r="75" spans="1:7" ht="15" outlineLevel="2">
      <c r="A75" s="10" t="s">
        <v>143</v>
      </c>
      <c r="B75" s="11" t="s">
        <v>144</v>
      </c>
      <c r="C75" s="12">
        <v>2900</v>
      </c>
      <c r="D75" s="12">
        <v>3944</v>
      </c>
      <c r="E75" s="9" t="s">
        <v>40</v>
      </c>
      <c r="F75" s="13"/>
      <c r="G75" s="14">
        <f>IF(F75&lt;&gt;G3,(C75*F75)-(C75*F75*G2),)</f>
        <v>0</v>
      </c>
    </row>
    <row r="76" spans="1:7" ht="15" outlineLevel="2">
      <c r="A76" s="10" t="s">
        <v>145</v>
      </c>
      <c r="B76" s="11" t="s">
        <v>146</v>
      </c>
      <c r="C76" s="12">
        <v>2900</v>
      </c>
      <c r="D76" s="12">
        <v>3944</v>
      </c>
      <c r="E76" s="9" t="s">
        <v>40</v>
      </c>
      <c r="F76" s="13"/>
      <c r="G76" s="14">
        <f>IF(F76&lt;&gt;G3,(C76*F76)-(C76*F76*G2),)</f>
        <v>0</v>
      </c>
    </row>
    <row r="77" spans="1:7" ht="15" outlineLevel="2">
      <c r="A77" s="10" t="s">
        <v>147</v>
      </c>
      <c r="B77" s="11" t="s">
        <v>148</v>
      </c>
      <c r="C77" s="12">
        <v>1942</v>
      </c>
      <c r="D77" s="12">
        <v>2576</v>
      </c>
      <c r="E77" s="9" t="s">
        <v>18</v>
      </c>
      <c r="F77" s="13"/>
      <c r="G77" s="14">
        <f>IF(F77&lt;&gt;G3,(C77*F77)-(C77*F77*G2),)</f>
        <v>0</v>
      </c>
    </row>
    <row r="78" spans="1:6" ht="15" hidden="1" outlineLevel="1">
      <c r="A78" s="8" t="s">
        <v>149</v>
      </c>
      <c r="B78" s="8"/>
      <c r="C78" s="8"/>
      <c r="D78" s="8"/>
      <c r="E78" s="8"/>
      <c r="F78" s="4"/>
    </row>
    <row r="79" spans="1:7" ht="15" hidden="1" outlineLevel="2">
      <c r="A79" s="10" t="s">
        <v>150</v>
      </c>
      <c r="B79" s="11" t="s">
        <v>151</v>
      </c>
      <c r="C79" s="12">
        <v>1638</v>
      </c>
      <c r="D79" s="12">
        <v>2278</v>
      </c>
      <c r="E79" s="9" t="s">
        <v>15</v>
      </c>
      <c r="F79" s="13"/>
      <c r="G79" s="14">
        <f>IF(F79&lt;&gt;G3,(C79*F79)-(C79*F79*G2),)</f>
        <v>0</v>
      </c>
    </row>
    <row r="80" spans="1:7" ht="15" hidden="1" outlineLevel="2">
      <c r="A80" s="10" t="s">
        <v>152</v>
      </c>
      <c r="B80" s="11" t="s">
        <v>153</v>
      </c>
      <c r="C80" s="12">
        <v>1720</v>
      </c>
      <c r="D80" s="12">
        <v>2278</v>
      </c>
      <c r="E80" s="9" t="s">
        <v>18</v>
      </c>
      <c r="F80" s="13"/>
      <c r="G80" s="14">
        <f>IF(F80&lt;&gt;G3,(C80*F80)-(C80*F80*G2),)</f>
        <v>0</v>
      </c>
    </row>
    <row r="81" spans="1:7" ht="15" hidden="1" outlineLevel="2">
      <c r="A81" s="10" t="s">
        <v>154</v>
      </c>
      <c r="B81" s="11" t="s">
        <v>155</v>
      </c>
      <c r="C81" s="12">
        <v>2940</v>
      </c>
      <c r="D81" s="12">
        <v>4034</v>
      </c>
      <c r="E81" s="9" t="s">
        <v>18</v>
      </c>
      <c r="F81" s="13"/>
      <c r="G81" s="14">
        <f>IF(F81&lt;&gt;G3,(C81*F81)-(C81*F81*G2),)</f>
        <v>0</v>
      </c>
    </row>
    <row r="82" spans="1:7" ht="15" hidden="1" outlineLevel="2">
      <c r="A82" s="10" t="s">
        <v>156</v>
      </c>
      <c r="B82" s="11" t="s">
        <v>157</v>
      </c>
      <c r="C82" s="12">
        <v>1868</v>
      </c>
      <c r="D82" s="12">
        <v>2576</v>
      </c>
      <c r="E82" s="9" t="s">
        <v>142</v>
      </c>
      <c r="F82" s="13"/>
      <c r="G82" s="14">
        <f>IF(F82&lt;&gt;G3,(C82*F82)-(C82*F82*G2),)</f>
        <v>0</v>
      </c>
    </row>
    <row r="83" spans="1:7" ht="15" hidden="1" outlineLevel="2">
      <c r="A83" s="10" t="s">
        <v>158</v>
      </c>
      <c r="B83" s="11" t="s">
        <v>159</v>
      </c>
      <c r="C83" s="12">
        <v>1786</v>
      </c>
      <c r="D83" s="12">
        <v>2422</v>
      </c>
      <c r="E83" s="9" t="s">
        <v>15</v>
      </c>
      <c r="F83" s="13"/>
      <c r="G83" s="14">
        <f>IF(F83&lt;&gt;G3,(C83*F83)-(C83*F83*G2),)</f>
        <v>0</v>
      </c>
    </row>
    <row r="84" spans="1:7" ht="15" hidden="1" outlineLevel="2">
      <c r="A84" s="10" t="s">
        <v>160</v>
      </c>
      <c r="B84" s="11" t="s">
        <v>161</v>
      </c>
      <c r="C84" s="12">
        <v>2078</v>
      </c>
      <c r="D84" s="12">
        <v>2886</v>
      </c>
      <c r="E84" s="9" t="s">
        <v>40</v>
      </c>
      <c r="F84" s="13"/>
      <c r="G84" s="14">
        <f>IF(F84&lt;&gt;G3,(C84*F84)-(C84*F84*G2),)</f>
        <v>0</v>
      </c>
    </row>
    <row r="85" spans="1:6" ht="15" hidden="1" outlineLevel="1">
      <c r="A85" s="8" t="s">
        <v>162</v>
      </c>
      <c r="B85" s="8"/>
      <c r="C85" s="8"/>
      <c r="D85" s="8"/>
      <c r="E85" s="8"/>
      <c r="F85" s="4"/>
    </row>
    <row r="86" spans="1:7" ht="15" hidden="1" outlineLevel="2">
      <c r="A86" s="10" t="s">
        <v>163</v>
      </c>
      <c r="B86" s="11" t="s">
        <v>164</v>
      </c>
      <c r="C86" s="12">
        <v>492</v>
      </c>
      <c r="D86" s="12">
        <v>690</v>
      </c>
      <c r="E86" s="9" t="s">
        <v>15</v>
      </c>
      <c r="F86" s="13"/>
      <c r="G86" s="14">
        <f>IF(F86&lt;&gt;G3,(C86*F86)-(C86*F86*G2),)</f>
        <v>0</v>
      </c>
    </row>
    <row r="87" spans="1:7" ht="15" hidden="1" outlineLevel="2">
      <c r="A87" s="10" t="s">
        <v>165</v>
      </c>
      <c r="B87" s="11" t="s">
        <v>166</v>
      </c>
      <c r="C87" s="12">
        <v>315</v>
      </c>
      <c r="D87" s="12">
        <v>434</v>
      </c>
      <c r="E87" s="9" t="s">
        <v>18</v>
      </c>
      <c r="F87" s="13"/>
      <c r="G87" s="14">
        <f>IF(F87&lt;&gt;G3,(C87*F87)-(C87*F87*G2),)</f>
        <v>0</v>
      </c>
    </row>
    <row r="88" spans="1:7" ht="15" hidden="1" outlineLevel="2">
      <c r="A88" s="10" t="s">
        <v>167</v>
      </c>
      <c r="B88" s="11" t="s">
        <v>168</v>
      </c>
      <c r="C88" s="12">
        <v>315</v>
      </c>
      <c r="D88" s="12">
        <v>434</v>
      </c>
      <c r="E88" s="9" t="s">
        <v>18</v>
      </c>
      <c r="F88" s="13"/>
      <c r="G88" s="14">
        <f>IF(F88&lt;&gt;G3,(C88*F88)-(C88*F88*G2),)</f>
        <v>0</v>
      </c>
    </row>
    <row r="89" spans="1:7" ht="15" hidden="1" outlineLevel="2">
      <c r="A89" s="10" t="s">
        <v>169</v>
      </c>
      <c r="B89" s="11" t="s">
        <v>170</v>
      </c>
      <c r="C89" s="12">
        <v>595</v>
      </c>
      <c r="D89" s="12">
        <v>810</v>
      </c>
      <c r="E89" s="9" t="s">
        <v>18</v>
      </c>
      <c r="F89" s="13"/>
      <c r="G89" s="14">
        <f>IF(F89&lt;&gt;G3,(C89*F89)-(C89*F89*G2),)</f>
        <v>0</v>
      </c>
    </row>
    <row r="90" spans="1:7" ht="15" hidden="1" outlineLevel="2">
      <c r="A90" s="10" t="s">
        <v>171</v>
      </c>
      <c r="B90" s="11" t="s">
        <v>172</v>
      </c>
      <c r="C90" s="12">
        <v>595</v>
      </c>
      <c r="D90" s="12">
        <v>810</v>
      </c>
      <c r="E90" s="9" t="s">
        <v>18</v>
      </c>
      <c r="F90" s="13"/>
      <c r="G90" s="14">
        <f>IF(F90&lt;&gt;G3,(C90*F90)-(C90*F90*G2),)</f>
        <v>0</v>
      </c>
    </row>
    <row r="91" spans="1:7" ht="15" hidden="1" outlineLevel="2">
      <c r="A91" s="10" t="s">
        <v>173</v>
      </c>
      <c r="B91" s="11" t="s">
        <v>174</v>
      </c>
      <c r="C91" s="12">
        <v>595</v>
      </c>
      <c r="D91" s="12">
        <v>810</v>
      </c>
      <c r="E91" s="9" t="s">
        <v>18</v>
      </c>
      <c r="F91" s="13"/>
      <c r="G91" s="14">
        <f>IF(F91&lt;&gt;G3,(C91*F91)-(C91*F91*G2),)</f>
        <v>0</v>
      </c>
    </row>
    <row r="92" spans="1:7" ht="15" hidden="1" outlineLevel="2">
      <c r="A92" s="10" t="s">
        <v>175</v>
      </c>
      <c r="B92" s="11" t="s">
        <v>176</v>
      </c>
      <c r="C92" s="12">
        <v>540</v>
      </c>
      <c r="D92" s="12">
        <v>740</v>
      </c>
      <c r="E92" s="9" t="s">
        <v>18</v>
      </c>
      <c r="F92" s="13"/>
      <c r="G92" s="14">
        <f>IF(F92&lt;&gt;G3,(C92*F92)-(C92*F92*G2),)</f>
        <v>0</v>
      </c>
    </row>
    <row r="93" spans="1:7" ht="30" hidden="1" outlineLevel="2">
      <c r="A93" s="10" t="s">
        <v>177</v>
      </c>
      <c r="B93" s="11" t="s">
        <v>178</v>
      </c>
      <c r="C93" s="12">
        <v>422</v>
      </c>
      <c r="D93" s="12">
        <v>589</v>
      </c>
      <c r="E93" s="9" t="s">
        <v>25</v>
      </c>
      <c r="F93" s="13"/>
      <c r="G93" s="14">
        <f>IF(F93&lt;&gt;G3,(C93*F93)-(C93*F93*G2),)</f>
        <v>0</v>
      </c>
    </row>
    <row r="94" spans="1:7" ht="15" hidden="1" outlineLevel="2">
      <c r="A94" s="10" t="s">
        <v>179</v>
      </c>
      <c r="B94" s="11" t="s">
        <v>180</v>
      </c>
      <c r="C94" s="12">
        <v>422</v>
      </c>
      <c r="D94" s="12">
        <v>589</v>
      </c>
      <c r="E94" s="9" t="s">
        <v>15</v>
      </c>
      <c r="F94" s="13"/>
      <c r="G94" s="14">
        <f>IF(F94&lt;&gt;G3,(C94*F94)-(C94*F94*G2),)</f>
        <v>0</v>
      </c>
    </row>
    <row r="95" spans="1:7" ht="15" hidden="1" outlineLevel="2">
      <c r="A95" s="10" t="s">
        <v>181</v>
      </c>
      <c r="B95" s="11" t="s">
        <v>182</v>
      </c>
      <c r="C95" s="12">
        <v>614</v>
      </c>
      <c r="D95" s="12">
        <v>856</v>
      </c>
      <c r="E95" s="9" t="s">
        <v>15</v>
      </c>
      <c r="F95" s="13"/>
      <c r="G95" s="14">
        <f>IF(F95&lt;&gt;G3,(C95*F95)-(C95*F95*G2),)</f>
        <v>0</v>
      </c>
    </row>
    <row r="96" spans="1:7" ht="15" hidden="1" outlineLevel="2">
      <c r="A96" s="10" t="s">
        <v>183</v>
      </c>
      <c r="B96" s="11" t="s">
        <v>184</v>
      </c>
      <c r="C96" s="12">
        <v>648</v>
      </c>
      <c r="D96" s="12">
        <v>890</v>
      </c>
      <c r="E96" s="9" t="s">
        <v>18</v>
      </c>
      <c r="F96" s="13"/>
      <c r="G96" s="14">
        <f>IF(F96&lt;&gt;G3,(C96*F96)-(C96*F96*G2),)</f>
        <v>0</v>
      </c>
    </row>
    <row r="97" spans="1:7" ht="15" hidden="1" outlineLevel="2">
      <c r="A97" s="10" t="s">
        <v>185</v>
      </c>
      <c r="B97" s="11" t="s">
        <v>186</v>
      </c>
      <c r="C97" s="12">
        <v>504</v>
      </c>
      <c r="D97" s="12">
        <v>840</v>
      </c>
      <c r="E97" s="9" t="s">
        <v>18</v>
      </c>
      <c r="F97" s="13"/>
      <c r="G97" s="14">
        <f>IF(F97&lt;&gt;G3,(C97*F97)-(C97*F97*G2),)</f>
        <v>0</v>
      </c>
    </row>
    <row r="98" spans="1:7" ht="30" hidden="1" outlineLevel="2">
      <c r="A98" s="10" t="s">
        <v>187</v>
      </c>
      <c r="B98" s="11" t="s">
        <v>188</v>
      </c>
      <c r="C98" s="12">
        <v>975</v>
      </c>
      <c r="D98" s="12">
        <v>1422</v>
      </c>
      <c r="E98" s="9" t="s">
        <v>15</v>
      </c>
      <c r="F98" s="13"/>
      <c r="G98" s="14">
        <f>IF(F98&lt;&gt;G3,(C98*F98)-(C98*F98*G2),)</f>
        <v>0</v>
      </c>
    </row>
    <row r="99" spans="1:7" ht="15" hidden="1" outlineLevel="2">
      <c r="A99" s="10" t="s">
        <v>189</v>
      </c>
      <c r="B99" s="11" t="s">
        <v>190</v>
      </c>
      <c r="C99" s="12">
        <v>1469</v>
      </c>
      <c r="D99" s="12">
        <v>2017</v>
      </c>
      <c r="E99" s="9" t="s">
        <v>25</v>
      </c>
      <c r="F99" s="13"/>
      <c r="G99" s="14">
        <f>IF(F99&lt;&gt;G3,(C99*F99)-(C99*F99*G2),)</f>
        <v>0</v>
      </c>
    </row>
    <row r="100" spans="1:7" ht="15" hidden="1" outlineLevel="2">
      <c r="A100" s="10" t="s">
        <v>191</v>
      </c>
      <c r="B100" s="11" t="s">
        <v>192</v>
      </c>
      <c r="C100" s="12">
        <v>939</v>
      </c>
      <c r="D100" s="12">
        <v>1334</v>
      </c>
      <c r="E100" s="9" t="s">
        <v>25</v>
      </c>
      <c r="F100" s="13"/>
      <c r="G100" s="14">
        <f>IF(F100&lt;&gt;G3,(C100*F100)-(C100*F100*G2),)</f>
        <v>0</v>
      </c>
    </row>
    <row r="101" spans="1:7" ht="15" hidden="1" outlineLevel="2">
      <c r="A101" s="10" t="s">
        <v>193</v>
      </c>
      <c r="B101" s="11" t="s">
        <v>194</v>
      </c>
      <c r="C101" s="12">
        <v>882</v>
      </c>
      <c r="D101" s="12">
        <v>1178</v>
      </c>
      <c r="E101" s="9" t="s">
        <v>15</v>
      </c>
      <c r="F101" s="13"/>
      <c r="G101" s="14">
        <f>IF(F101&lt;&gt;G3,(C101*F101)-(C101*F101*G2),)</f>
        <v>0</v>
      </c>
    </row>
    <row r="102" spans="1:7" ht="15" hidden="1" outlineLevel="2">
      <c r="A102" s="10" t="s">
        <v>195</v>
      </c>
      <c r="B102" s="11" t="s">
        <v>196</v>
      </c>
      <c r="C102" s="12">
        <v>1124</v>
      </c>
      <c r="D102" s="12">
        <v>1544</v>
      </c>
      <c r="E102" s="9" t="s">
        <v>25</v>
      </c>
      <c r="F102" s="13"/>
      <c r="G102" s="14">
        <f>IF(F102&lt;&gt;G3,(C102*F102)-(C102*F102*G2),)</f>
        <v>0</v>
      </c>
    </row>
    <row r="103" spans="1:7" ht="15" hidden="1" outlineLevel="2">
      <c r="A103" s="10" t="s">
        <v>197</v>
      </c>
      <c r="B103" s="11" t="s">
        <v>198</v>
      </c>
      <c r="C103" s="12">
        <v>1470</v>
      </c>
      <c r="D103" s="12">
        <v>2059</v>
      </c>
      <c r="E103" s="9" t="s">
        <v>18</v>
      </c>
      <c r="F103" s="13"/>
      <c r="G103" s="14">
        <f>IF(F103&lt;&gt;G3,(C103*F103)-(C103*F103*G2),)</f>
        <v>0</v>
      </c>
    </row>
    <row r="104" spans="1:7" ht="15" hidden="1" outlineLevel="2">
      <c r="A104" s="10" t="s">
        <v>199</v>
      </c>
      <c r="B104" s="11" t="s">
        <v>200</v>
      </c>
      <c r="C104" s="12">
        <v>1950</v>
      </c>
      <c r="D104" s="12">
        <v>2483</v>
      </c>
      <c r="E104" s="9" t="s">
        <v>18</v>
      </c>
      <c r="F104" s="13"/>
      <c r="G104" s="14">
        <f>IF(F104&lt;&gt;G3,(C104*F104)-(C104*F104*G2),)</f>
        <v>0</v>
      </c>
    </row>
    <row r="105" spans="1:7" ht="15" hidden="1" outlineLevel="2">
      <c r="A105" s="10" t="s">
        <v>201</v>
      </c>
      <c r="B105" s="11" t="s">
        <v>202</v>
      </c>
      <c r="C105" s="12">
        <v>1090</v>
      </c>
      <c r="D105" s="12">
        <v>1490</v>
      </c>
      <c r="E105" s="9" t="s">
        <v>15</v>
      </c>
      <c r="F105" s="13"/>
      <c r="G105" s="14">
        <f>IF(F105&lt;&gt;G3,(C105*F105)-(C105*F105*G2),)</f>
        <v>0</v>
      </c>
    </row>
    <row r="106" spans="1:7" ht="15" hidden="1" outlineLevel="2">
      <c r="A106" s="10" t="s">
        <v>203</v>
      </c>
      <c r="B106" s="11" t="s">
        <v>204</v>
      </c>
      <c r="C106" s="12">
        <v>1665</v>
      </c>
      <c r="D106" s="12">
        <v>2266</v>
      </c>
      <c r="E106" s="9" t="s">
        <v>18</v>
      </c>
      <c r="F106" s="13"/>
      <c r="G106" s="14">
        <f>IF(F106&lt;&gt;G3,(C106*F106)-(C106*F106*G2),)</f>
        <v>0</v>
      </c>
    </row>
    <row r="107" spans="1:7" ht="15" hidden="1" outlineLevel="2">
      <c r="A107" s="10" t="s">
        <v>205</v>
      </c>
      <c r="B107" s="11" t="s">
        <v>206</v>
      </c>
      <c r="C107" s="12">
        <v>1573</v>
      </c>
      <c r="D107" s="12">
        <v>2211</v>
      </c>
      <c r="E107" s="9" t="s">
        <v>15</v>
      </c>
      <c r="F107" s="13"/>
      <c r="G107" s="14">
        <f>IF(F107&lt;&gt;G3,(C107*F107)-(C107*F107*G2),)</f>
        <v>0</v>
      </c>
    </row>
    <row r="108" spans="1:7" ht="30" hidden="1" outlineLevel="2">
      <c r="A108" s="10" t="s">
        <v>207</v>
      </c>
      <c r="B108" s="11" t="s">
        <v>208</v>
      </c>
      <c r="C108" s="12">
        <v>690</v>
      </c>
      <c r="D108" s="12">
        <v>1089</v>
      </c>
      <c r="E108" s="9" t="s">
        <v>18</v>
      </c>
      <c r="F108" s="13"/>
      <c r="G108" s="14">
        <f>IF(F108&lt;&gt;G3,(C108*F108)-(C108*F108*G2),)</f>
        <v>0</v>
      </c>
    </row>
    <row r="109" spans="1:7" ht="30" hidden="1" outlineLevel="2">
      <c r="A109" s="10" t="s">
        <v>209</v>
      </c>
      <c r="B109" s="11" t="s">
        <v>210</v>
      </c>
      <c r="C109" s="12">
        <v>885</v>
      </c>
      <c r="D109" s="12">
        <v>1267</v>
      </c>
      <c r="E109" s="9" t="s">
        <v>18</v>
      </c>
      <c r="F109" s="13"/>
      <c r="G109" s="14">
        <f>IF(F109&lt;&gt;G3,(C109*F109)-(C109*F109*G2),)</f>
        <v>0</v>
      </c>
    </row>
    <row r="110" spans="1:7" ht="15" hidden="1" outlineLevel="2">
      <c r="A110" s="10" t="s">
        <v>211</v>
      </c>
      <c r="B110" s="11" t="s">
        <v>212</v>
      </c>
      <c r="C110" s="12">
        <v>1139</v>
      </c>
      <c r="D110" s="12">
        <v>1611</v>
      </c>
      <c r="E110" s="9" t="s">
        <v>25</v>
      </c>
      <c r="F110" s="13"/>
      <c r="G110" s="14">
        <f>IF(F110&lt;&gt;G3,(C110*F110)-(C110*F110*G2),)</f>
        <v>0</v>
      </c>
    </row>
    <row r="111" spans="1:7" ht="15" hidden="1" outlineLevel="2">
      <c r="A111" s="10" t="s">
        <v>213</v>
      </c>
      <c r="B111" s="11" t="s">
        <v>214</v>
      </c>
      <c r="C111" s="12">
        <v>1200</v>
      </c>
      <c r="D111" s="12">
        <v>1722</v>
      </c>
      <c r="E111" s="9" t="s">
        <v>18</v>
      </c>
      <c r="F111" s="13"/>
      <c r="G111" s="14">
        <f>IF(F111&lt;&gt;G3,(C111*F111)-(C111*F111*G2),)</f>
        <v>0</v>
      </c>
    </row>
    <row r="112" spans="1:7" ht="15" hidden="1" outlineLevel="2">
      <c r="A112" s="10" t="s">
        <v>215</v>
      </c>
      <c r="B112" s="11" t="s">
        <v>216</v>
      </c>
      <c r="C112" s="12">
        <v>1170</v>
      </c>
      <c r="D112" s="12">
        <v>1700</v>
      </c>
      <c r="E112" s="9" t="s">
        <v>15</v>
      </c>
      <c r="F112" s="13"/>
      <c r="G112" s="14">
        <f>IF(F112&lt;&gt;G3,(C112*F112)-(C112*F112*G2),)</f>
        <v>0</v>
      </c>
    </row>
    <row r="113" spans="1:7" ht="15" hidden="1" outlineLevel="2">
      <c r="A113" s="10" t="s">
        <v>217</v>
      </c>
      <c r="B113" s="11" t="s">
        <v>218</v>
      </c>
      <c r="C113" s="12">
        <v>1350</v>
      </c>
      <c r="D113" s="12">
        <v>2130</v>
      </c>
      <c r="E113" s="9" t="s">
        <v>15</v>
      </c>
      <c r="F113" s="13"/>
      <c r="G113" s="14">
        <f>IF(F113&lt;&gt;G3,(C113*F113)-(C113*F113*G2),)</f>
        <v>0</v>
      </c>
    </row>
    <row r="114" spans="1:7" ht="30" hidden="1" outlineLevel="2">
      <c r="A114" s="10" t="s">
        <v>219</v>
      </c>
      <c r="B114" s="11" t="s">
        <v>220</v>
      </c>
      <c r="C114" s="12">
        <v>1800</v>
      </c>
      <c r="D114" s="12">
        <v>2576</v>
      </c>
      <c r="E114" s="9" t="s">
        <v>18</v>
      </c>
      <c r="F114" s="13"/>
      <c r="G114" s="14">
        <f>IF(F114&lt;&gt;G3,(C114*F114)-(C114*F114*G2),)</f>
        <v>0</v>
      </c>
    </row>
    <row r="115" spans="1:7" ht="15" hidden="1" outlineLevel="2">
      <c r="A115" s="10" t="s">
        <v>221</v>
      </c>
      <c r="B115" s="11" t="s">
        <v>222</v>
      </c>
      <c r="C115" s="12">
        <v>2100</v>
      </c>
      <c r="D115" s="12">
        <v>2900</v>
      </c>
      <c r="E115" s="9" t="s">
        <v>18</v>
      </c>
      <c r="F115" s="13"/>
      <c r="G115" s="14">
        <f>IF(F115&lt;&gt;G3,(C115*F115)-(C115*F115*G2),)</f>
        <v>0</v>
      </c>
    </row>
    <row r="116" spans="1:7" ht="15" hidden="1" outlineLevel="2">
      <c r="A116" s="10" t="s">
        <v>223</v>
      </c>
      <c r="B116" s="11" t="s">
        <v>224</v>
      </c>
      <c r="C116" s="12">
        <v>1448</v>
      </c>
      <c r="D116" s="12">
        <v>2120</v>
      </c>
      <c r="E116" s="9" t="s">
        <v>15</v>
      </c>
      <c r="F116" s="13"/>
      <c r="G116" s="14">
        <f>IF(F116&lt;&gt;G3,(C116*F116)-(C116*F116*G2),)</f>
        <v>0</v>
      </c>
    </row>
    <row r="117" spans="1:7" ht="15" hidden="1" outlineLevel="2">
      <c r="A117" s="10" t="s">
        <v>225</v>
      </c>
      <c r="B117" s="11" t="s">
        <v>226</v>
      </c>
      <c r="C117" s="12">
        <v>1234</v>
      </c>
      <c r="D117" s="12">
        <v>1645</v>
      </c>
      <c r="E117" s="9" t="s">
        <v>142</v>
      </c>
      <c r="F117" s="13"/>
      <c r="G117" s="14">
        <f>IF(F117&lt;&gt;G3,(C117*F117)-(C117*F117*G2),)</f>
        <v>0</v>
      </c>
    </row>
    <row r="118" spans="1:7" ht="15" hidden="1" outlineLevel="2">
      <c r="A118" s="10" t="s">
        <v>227</v>
      </c>
      <c r="B118" s="11" t="s">
        <v>228</v>
      </c>
      <c r="C118" s="12">
        <v>1436</v>
      </c>
      <c r="D118" s="12">
        <v>1994</v>
      </c>
      <c r="E118" s="9" t="s">
        <v>18</v>
      </c>
      <c r="F118" s="13"/>
      <c r="G118" s="14">
        <f>IF(F118&lt;&gt;G3,(C118*F118)-(C118*F118*G2),)</f>
        <v>0</v>
      </c>
    </row>
    <row r="119" spans="1:6" ht="15" hidden="1" outlineLevel="1">
      <c r="A119" s="8" t="s">
        <v>229</v>
      </c>
      <c r="B119" s="8"/>
      <c r="C119" s="8"/>
      <c r="D119" s="8"/>
      <c r="E119" s="8"/>
      <c r="F119" s="4"/>
    </row>
    <row r="120" spans="1:7" ht="15" hidden="1" outlineLevel="2">
      <c r="A120" s="10" t="s">
        <v>230</v>
      </c>
      <c r="B120" s="11" t="s">
        <v>231</v>
      </c>
      <c r="C120" s="12">
        <v>6450</v>
      </c>
      <c r="D120" s="12">
        <v>8556</v>
      </c>
      <c r="E120" s="9" t="s">
        <v>18</v>
      </c>
      <c r="F120" s="13"/>
      <c r="G120" s="14">
        <f>IF(F120&lt;&gt;G3,(C120*F120)-(C120*F120*G2),)</f>
        <v>0</v>
      </c>
    </row>
    <row r="121" spans="1:7" ht="15" hidden="1" outlineLevel="2">
      <c r="A121" s="10" t="s">
        <v>232</v>
      </c>
      <c r="B121" s="11" t="s">
        <v>233</v>
      </c>
      <c r="C121" s="12">
        <v>7609</v>
      </c>
      <c r="D121" s="12">
        <v>10500</v>
      </c>
      <c r="E121" s="9" t="s">
        <v>15</v>
      </c>
      <c r="F121" s="13"/>
      <c r="G121" s="14">
        <f>IF(F121&lt;&gt;G3,(C121*F121)-(C121*F121*G2),)</f>
        <v>0</v>
      </c>
    </row>
    <row r="122" spans="1:7" ht="15" hidden="1" outlineLevel="2">
      <c r="A122" s="10" t="s">
        <v>234</v>
      </c>
      <c r="B122" s="11" t="s">
        <v>235</v>
      </c>
      <c r="C122" s="12">
        <v>6450</v>
      </c>
      <c r="D122" s="12">
        <v>8878</v>
      </c>
      <c r="E122" s="9" t="s">
        <v>15</v>
      </c>
      <c r="F122" s="13"/>
      <c r="G122" s="14">
        <f>IF(F122&lt;&gt;G3,(C122*F122)-(C122*F122*G2),)</f>
        <v>0</v>
      </c>
    </row>
    <row r="123" spans="1:7" ht="15" hidden="1" outlineLevel="2">
      <c r="A123" s="10" t="s">
        <v>236</v>
      </c>
      <c r="B123" s="11" t="s">
        <v>237</v>
      </c>
      <c r="C123" s="12">
        <v>4200</v>
      </c>
      <c r="D123" s="12">
        <v>5878</v>
      </c>
      <c r="E123" s="9" t="s">
        <v>15</v>
      </c>
      <c r="F123" s="13"/>
      <c r="G123" s="14">
        <f>IF(F123&lt;&gt;G3,(C123*F123)-(C123*F123*G2),)</f>
        <v>0</v>
      </c>
    </row>
    <row r="124" spans="1:7" ht="15" hidden="1" outlineLevel="2">
      <c r="A124" s="10" t="s">
        <v>238</v>
      </c>
      <c r="B124" s="11" t="s">
        <v>239</v>
      </c>
      <c r="C124" s="12">
        <v>6450</v>
      </c>
      <c r="D124" s="12">
        <v>8878</v>
      </c>
      <c r="E124" s="9" t="s">
        <v>25</v>
      </c>
      <c r="F124" s="13"/>
      <c r="G124" s="14">
        <f>IF(F124&lt;&gt;G3,(C124*F124)-(C124*F124*G2),)</f>
        <v>0</v>
      </c>
    </row>
    <row r="125" spans="1:7" ht="15" hidden="1" outlineLevel="2">
      <c r="A125" s="10" t="s">
        <v>240</v>
      </c>
      <c r="B125" s="11" t="s">
        <v>241</v>
      </c>
      <c r="C125" s="12">
        <v>4239</v>
      </c>
      <c r="D125" s="12">
        <v>6322</v>
      </c>
      <c r="E125" s="9" t="s">
        <v>18</v>
      </c>
      <c r="F125" s="13"/>
      <c r="G125" s="14">
        <f>IF(F125&lt;&gt;G3,(C125*F125)-(C125*F125*G2),)</f>
        <v>0</v>
      </c>
    </row>
    <row r="126" spans="1:6" ht="15" hidden="1" outlineLevel="1">
      <c r="A126" s="8" t="s">
        <v>242</v>
      </c>
      <c r="B126" s="8"/>
      <c r="C126" s="8"/>
      <c r="D126" s="8"/>
      <c r="E126" s="8"/>
      <c r="F126" s="4"/>
    </row>
    <row r="127" spans="1:7" ht="30" hidden="1" outlineLevel="2">
      <c r="A127" s="10" t="s">
        <v>243</v>
      </c>
      <c r="B127" s="11" t="s">
        <v>244</v>
      </c>
      <c r="C127" s="12">
        <v>1730</v>
      </c>
      <c r="D127" s="12">
        <v>2378</v>
      </c>
      <c r="E127" s="9" t="s">
        <v>15</v>
      </c>
      <c r="F127" s="13"/>
      <c r="G127" s="14">
        <f>IF(F127&lt;&gt;G3,(C127*F127)-(C127*F127*G2),)</f>
        <v>0</v>
      </c>
    </row>
    <row r="128" spans="1:7" ht="15" hidden="1" outlineLevel="1">
      <c r="A128" s="10" t="s">
        <v>245</v>
      </c>
      <c r="B128" s="11" t="s">
        <v>246</v>
      </c>
      <c r="C128" s="12">
        <v>1710</v>
      </c>
      <c r="D128" s="12">
        <v>2378</v>
      </c>
      <c r="E128" s="9" t="s">
        <v>142</v>
      </c>
      <c r="F128" s="13"/>
      <c r="G128" s="14">
        <f>IF(F128&lt;&gt;G3,(C128*F128)-(C128*F128*G2),)</f>
        <v>0</v>
      </c>
    </row>
    <row r="129" spans="1:7" ht="15" hidden="1" outlineLevel="1">
      <c r="A129" s="10" t="s">
        <v>247</v>
      </c>
      <c r="B129" s="11" t="s">
        <v>248</v>
      </c>
      <c r="C129" s="12">
        <v>4350</v>
      </c>
      <c r="D129" s="12">
        <v>5990</v>
      </c>
      <c r="E129" s="9" t="s">
        <v>18</v>
      </c>
      <c r="F129" s="13"/>
      <c r="G129" s="14">
        <f>IF(F129&lt;&gt;G3,(C129*F129)-(C129*F129*G2),)</f>
        <v>0</v>
      </c>
    </row>
    <row r="130" spans="1:7" ht="15" hidden="1" outlineLevel="1">
      <c r="A130" s="10" t="s">
        <v>249</v>
      </c>
      <c r="B130" s="11" t="s">
        <v>250</v>
      </c>
      <c r="C130" s="12">
        <v>1286</v>
      </c>
      <c r="D130" s="12">
        <v>1767</v>
      </c>
      <c r="E130" s="9" t="s">
        <v>25</v>
      </c>
      <c r="F130" s="13"/>
      <c r="G130" s="14">
        <f>IF(F130&lt;&gt;G3,(C130*F130)-(C130*F130*G2),)</f>
        <v>0</v>
      </c>
    </row>
    <row r="131" spans="1:7" ht="15" hidden="1" outlineLevel="1">
      <c r="A131" s="10" t="s">
        <v>251</v>
      </c>
      <c r="B131" s="11" t="s">
        <v>252</v>
      </c>
      <c r="C131" s="12">
        <v>1297</v>
      </c>
      <c r="D131" s="12">
        <v>1767</v>
      </c>
      <c r="E131" s="9" t="s">
        <v>25</v>
      </c>
      <c r="F131" s="13"/>
      <c r="G131" s="14">
        <f>IF(F131&lt;&gt;G3,(C131*F131)-(C131*F131*G2),)</f>
        <v>0</v>
      </c>
    </row>
    <row r="132" spans="1:7" ht="15" hidden="1" outlineLevel="1">
      <c r="A132" s="10" t="s">
        <v>253</v>
      </c>
      <c r="B132" s="11" t="s">
        <v>254</v>
      </c>
      <c r="C132" s="12">
        <v>1391</v>
      </c>
      <c r="D132" s="12">
        <v>1950</v>
      </c>
      <c r="E132" s="9" t="s">
        <v>15</v>
      </c>
      <c r="F132" s="13"/>
      <c r="G132" s="14">
        <f>IF(F132&lt;&gt;G3,(C132*F132)-(C132*F132*G2),)</f>
        <v>0</v>
      </c>
    </row>
    <row r="133" spans="1:7" ht="15" hidden="1" outlineLevel="1">
      <c r="A133" s="10" t="s">
        <v>255</v>
      </c>
      <c r="B133" s="11" t="s">
        <v>256</v>
      </c>
      <c r="C133" s="12">
        <v>1740</v>
      </c>
      <c r="D133" s="12">
        <v>2369</v>
      </c>
      <c r="E133" s="9" t="s">
        <v>40</v>
      </c>
      <c r="F133" s="13"/>
      <c r="G133" s="14">
        <f>IF(F133&lt;&gt;G3,(C133*F133)-(C133*F133*G2),)</f>
        <v>0</v>
      </c>
    </row>
    <row r="134" spans="1:7" ht="30" hidden="1" outlineLevel="1">
      <c r="A134" s="10" t="s">
        <v>257</v>
      </c>
      <c r="B134" s="11" t="s">
        <v>258</v>
      </c>
      <c r="C134" s="12">
        <v>1590</v>
      </c>
      <c r="D134" s="12">
        <v>2136</v>
      </c>
      <c r="E134" s="9" t="s">
        <v>18</v>
      </c>
      <c r="F134" s="13"/>
      <c r="G134" s="14">
        <f>IF(F134&lt;&gt;G3,(C134*F134)-(C134*F134*G2),)</f>
        <v>0</v>
      </c>
    </row>
    <row r="135" spans="1:7" ht="30" hidden="1" outlineLevel="1">
      <c r="A135" s="10" t="s">
        <v>259</v>
      </c>
      <c r="B135" s="11" t="s">
        <v>260</v>
      </c>
      <c r="C135" s="12">
        <v>1350</v>
      </c>
      <c r="D135" s="12">
        <v>2112</v>
      </c>
      <c r="E135" s="9" t="s">
        <v>18</v>
      </c>
      <c r="F135" s="13"/>
      <c r="G135" s="14">
        <f>IF(F135&lt;&gt;G3,(C135*F135)-(C135*F135*G2),)</f>
        <v>0</v>
      </c>
    </row>
    <row r="136" spans="1:7" ht="15" hidden="1" outlineLevel="1">
      <c r="A136" s="10" t="s">
        <v>261</v>
      </c>
      <c r="B136" s="11" t="s">
        <v>262</v>
      </c>
      <c r="C136" s="12">
        <v>2415</v>
      </c>
      <c r="D136" s="12">
        <v>3197</v>
      </c>
      <c r="E136" s="9" t="s">
        <v>25</v>
      </c>
      <c r="F136" s="13"/>
      <c r="G136" s="14">
        <f>IF(F136&lt;&gt;G3,(C136*F136)-(C136*F136*G2),)</f>
        <v>0</v>
      </c>
    </row>
    <row r="137" spans="1:7" ht="15" hidden="1" outlineLevel="1">
      <c r="A137" s="10" t="s">
        <v>263</v>
      </c>
      <c r="B137" s="11" t="s">
        <v>264</v>
      </c>
      <c r="C137" s="12">
        <v>2462</v>
      </c>
      <c r="D137" s="12">
        <v>3414</v>
      </c>
      <c r="E137" s="9" t="s">
        <v>15</v>
      </c>
      <c r="F137" s="13"/>
      <c r="G137" s="14">
        <f>IF(F137&lt;&gt;G3,(C137*F137)-(C137*F137*G2),)</f>
        <v>0</v>
      </c>
    </row>
    <row r="138" spans="1:7" ht="15" hidden="1" outlineLevel="1">
      <c r="A138" s="10" t="s">
        <v>265</v>
      </c>
      <c r="B138" s="11" t="s">
        <v>266</v>
      </c>
      <c r="C138" s="12">
        <v>2600</v>
      </c>
      <c r="D138" s="12">
        <v>3610</v>
      </c>
      <c r="E138" s="9" t="s">
        <v>18</v>
      </c>
      <c r="F138" s="13"/>
      <c r="G138" s="14">
        <f>IF(F138&lt;&gt;G3,(C138*F138)-(C138*F138*G2),)</f>
        <v>0</v>
      </c>
    </row>
    <row r="139" spans="1:7" ht="15" hidden="1" outlineLevel="1">
      <c r="A139" s="10" t="s">
        <v>267</v>
      </c>
      <c r="B139" s="11" t="s">
        <v>268</v>
      </c>
      <c r="C139" s="12">
        <v>1110</v>
      </c>
      <c r="D139" s="12">
        <v>1541</v>
      </c>
      <c r="E139" s="9" t="s">
        <v>18</v>
      </c>
      <c r="F139" s="13"/>
      <c r="G139" s="14">
        <f>IF(F139&lt;&gt;G3,(C139*F139)-(C139*F139*G2),)</f>
        <v>0</v>
      </c>
    </row>
    <row r="140" spans="1:7" ht="15" hidden="1" outlineLevel="1">
      <c r="A140" s="10" t="s">
        <v>269</v>
      </c>
      <c r="B140" s="11" t="s">
        <v>270</v>
      </c>
      <c r="C140" s="12">
        <v>1358</v>
      </c>
      <c r="D140" s="12">
        <v>1810</v>
      </c>
      <c r="E140" s="9" t="s">
        <v>142</v>
      </c>
      <c r="F140" s="13"/>
      <c r="G140" s="14">
        <f>IF(F140&lt;&gt;G3,(C140*F140)-(C140*F140*G2),)</f>
        <v>0</v>
      </c>
    </row>
    <row r="141" spans="1:7" ht="15" hidden="1" outlineLevel="1">
      <c r="A141" s="10" t="s">
        <v>271</v>
      </c>
      <c r="B141" s="11" t="s">
        <v>272</v>
      </c>
      <c r="C141" s="12">
        <v>1799</v>
      </c>
      <c r="D141" s="12">
        <v>2472</v>
      </c>
      <c r="E141" s="9" t="s">
        <v>25</v>
      </c>
      <c r="F141" s="13"/>
      <c r="G141" s="14">
        <f>IF(F141&lt;&gt;G3,(C141*F141)-(C141*F141*G2),)</f>
        <v>0</v>
      </c>
    </row>
    <row r="142" spans="1:7" ht="15" hidden="1" outlineLevel="1">
      <c r="A142" s="10" t="s">
        <v>273</v>
      </c>
      <c r="B142" s="11" t="s">
        <v>274</v>
      </c>
      <c r="C142" s="12">
        <v>1777</v>
      </c>
      <c r="D142" s="12">
        <v>2369</v>
      </c>
      <c r="E142" s="9" t="s">
        <v>142</v>
      </c>
      <c r="F142" s="13"/>
      <c r="G142" s="14">
        <f>IF(F142&lt;&gt;G3,(C142*F142)-(C142*F142*G2),)</f>
        <v>0</v>
      </c>
    </row>
    <row r="143" spans="1:7" ht="15" hidden="1" outlineLevel="1">
      <c r="A143" s="10" t="s">
        <v>275</v>
      </c>
      <c r="B143" s="11" t="s">
        <v>276</v>
      </c>
      <c r="C143" s="12">
        <v>1335</v>
      </c>
      <c r="D143" s="12">
        <v>2369</v>
      </c>
      <c r="E143" s="9" t="s">
        <v>40</v>
      </c>
      <c r="F143" s="13"/>
      <c r="G143" s="14">
        <f>IF(F143&lt;&gt;G3,(C143*F143)-(C143*F143*G2),)</f>
        <v>0</v>
      </c>
    </row>
    <row r="144" spans="1:7" ht="15" hidden="1" outlineLevel="1">
      <c r="A144" s="10" t="s">
        <v>277</v>
      </c>
      <c r="B144" s="11" t="s">
        <v>278</v>
      </c>
      <c r="C144" s="12">
        <v>1954</v>
      </c>
      <c r="D144" s="12">
        <v>2633</v>
      </c>
      <c r="E144" s="9" t="s">
        <v>15</v>
      </c>
      <c r="F144" s="13"/>
      <c r="G144" s="14">
        <f>IF(F144&lt;&gt;G3,(C144*F144)-(C144*F144*G2),)</f>
        <v>0</v>
      </c>
    </row>
    <row r="145" spans="1:7" ht="15" hidden="1" outlineLevel="1">
      <c r="A145" s="10" t="s">
        <v>279</v>
      </c>
      <c r="B145" s="11" t="s">
        <v>280</v>
      </c>
      <c r="C145" s="12">
        <v>2400</v>
      </c>
      <c r="D145" s="12">
        <v>3360</v>
      </c>
      <c r="E145" s="9" t="s">
        <v>15</v>
      </c>
      <c r="F145" s="13"/>
      <c r="G145" s="14">
        <f>IF(F145&lt;&gt;G3,(C145*F145)-(C145*F145*G2),)</f>
        <v>0</v>
      </c>
    </row>
    <row r="146" spans="1:7" ht="15" hidden="1" outlineLevel="1">
      <c r="A146" s="10" t="s">
        <v>281</v>
      </c>
      <c r="B146" s="11" t="s">
        <v>282</v>
      </c>
      <c r="C146" s="12">
        <v>1954</v>
      </c>
      <c r="D146" s="12">
        <v>2633</v>
      </c>
      <c r="E146" s="9" t="s">
        <v>15</v>
      </c>
      <c r="F146" s="13"/>
      <c r="G146" s="14">
        <f>IF(F146&lt;&gt;G3,(C146*F146)-(C146*F146*G2),)</f>
        <v>0</v>
      </c>
    </row>
    <row r="147" spans="1:7" ht="15" hidden="1" outlineLevel="1">
      <c r="A147" s="10" t="s">
        <v>283</v>
      </c>
      <c r="B147" s="11" t="s">
        <v>284</v>
      </c>
      <c r="C147" s="12">
        <v>2250</v>
      </c>
      <c r="D147" s="12">
        <v>2990</v>
      </c>
      <c r="E147" s="9" t="s">
        <v>40</v>
      </c>
      <c r="F147" s="13"/>
      <c r="G147" s="14">
        <f>IF(F147&lt;&gt;G3,(C147*F147)-(C147*F147*G2),)</f>
        <v>0</v>
      </c>
    </row>
    <row r="148" spans="1:7" ht="15" hidden="1" outlineLevel="1">
      <c r="A148" s="10" t="s">
        <v>285</v>
      </c>
      <c r="B148" s="11" t="s">
        <v>286</v>
      </c>
      <c r="C148" s="12">
        <v>1890</v>
      </c>
      <c r="D148" s="12">
        <v>2679</v>
      </c>
      <c r="E148" s="9" t="s">
        <v>18</v>
      </c>
      <c r="F148" s="13"/>
      <c r="G148" s="14">
        <f>IF(F148&lt;&gt;G3,(C148*F148)-(C148*F148*G2),)</f>
        <v>0</v>
      </c>
    </row>
    <row r="149" spans="1:7" ht="15" hidden="1" outlineLevel="1">
      <c r="A149" s="10" t="s">
        <v>287</v>
      </c>
      <c r="B149" s="11" t="s">
        <v>288</v>
      </c>
      <c r="C149" s="12">
        <v>2454</v>
      </c>
      <c r="D149" s="12">
        <v>3507</v>
      </c>
      <c r="E149" s="9" t="s">
        <v>18</v>
      </c>
      <c r="F149" s="13"/>
      <c r="G149" s="14">
        <f>IF(F149&lt;&gt;G3,(C149*F149)-(C149*F149*G2),)</f>
        <v>0</v>
      </c>
    </row>
    <row r="150" spans="1:7" ht="15" hidden="1" outlineLevel="1">
      <c r="A150" s="10" t="s">
        <v>289</v>
      </c>
      <c r="B150" s="11" t="s">
        <v>290</v>
      </c>
      <c r="C150" s="12">
        <v>2130</v>
      </c>
      <c r="D150" s="12">
        <v>2990</v>
      </c>
      <c r="E150" s="9" t="s">
        <v>15</v>
      </c>
      <c r="F150" s="13"/>
      <c r="G150" s="14">
        <f>IF(F150&lt;&gt;G3,(C150*F150)-(C150*F150*G2),)</f>
        <v>0</v>
      </c>
    </row>
    <row r="151" spans="1:7" ht="15" hidden="1" outlineLevel="1">
      <c r="A151" s="10" t="s">
        <v>291</v>
      </c>
      <c r="B151" s="11" t="s">
        <v>292</v>
      </c>
      <c r="C151" s="12">
        <v>2850</v>
      </c>
      <c r="D151" s="12">
        <v>3921</v>
      </c>
      <c r="E151" s="9" t="s">
        <v>18</v>
      </c>
      <c r="F151" s="13"/>
      <c r="G151" s="14">
        <f>IF(F151&lt;&gt;G3,(C151*F151)-(C151*F151*G2),)</f>
        <v>0</v>
      </c>
    </row>
    <row r="152" spans="1:7" ht="15" hidden="1" outlineLevel="1">
      <c r="A152" s="10" t="s">
        <v>293</v>
      </c>
      <c r="B152" s="11" t="s">
        <v>294</v>
      </c>
      <c r="C152" s="12">
        <v>2061</v>
      </c>
      <c r="D152" s="12">
        <v>2811</v>
      </c>
      <c r="E152" s="9" t="s">
        <v>15</v>
      </c>
      <c r="F152" s="13"/>
      <c r="G152" s="14">
        <f>IF(F152&lt;&gt;G3,(C152*F152)-(C152*F152*G2),)</f>
        <v>0</v>
      </c>
    </row>
    <row r="153" spans="1:7" ht="30" hidden="1" outlineLevel="1">
      <c r="A153" s="10" t="s">
        <v>295</v>
      </c>
      <c r="B153" s="11" t="s">
        <v>296</v>
      </c>
      <c r="C153" s="12">
        <v>2088</v>
      </c>
      <c r="D153" s="12">
        <v>3856</v>
      </c>
      <c r="E153" s="9" t="s">
        <v>40</v>
      </c>
      <c r="F153" s="13"/>
      <c r="G153" s="14">
        <f>IF(F153&lt;&gt;G3,(C153*F153)-(C153*F153*G2),)</f>
        <v>0</v>
      </c>
    </row>
    <row r="154" spans="1:7" ht="15" hidden="1" outlineLevel="1">
      <c r="A154" s="10" t="s">
        <v>297</v>
      </c>
      <c r="B154" s="11" t="s">
        <v>298</v>
      </c>
      <c r="C154" s="12">
        <v>3210</v>
      </c>
      <c r="D154" s="12">
        <v>4389</v>
      </c>
      <c r="E154" s="9" t="s">
        <v>15</v>
      </c>
      <c r="F154" s="13"/>
      <c r="G154" s="14">
        <f>IF(F154&lt;&gt;G3,(C154*F154)-(C154*F154*G2),)</f>
        <v>0</v>
      </c>
    </row>
    <row r="155" spans="1:7" ht="15" hidden="1" outlineLevel="1">
      <c r="A155" s="10" t="s">
        <v>299</v>
      </c>
      <c r="B155" s="11" t="s">
        <v>300</v>
      </c>
      <c r="C155" s="12">
        <v>2100</v>
      </c>
      <c r="D155" s="12">
        <v>2989</v>
      </c>
      <c r="E155" s="9" t="s">
        <v>18</v>
      </c>
      <c r="F155" s="13"/>
      <c r="G155" s="14">
        <f>IF(F155&lt;&gt;G3,(C155*F155)-(C155*F155*G2),)</f>
        <v>0</v>
      </c>
    </row>
    <row r="156" spans="1:7" ht="15" hidden="1" outlineLevel="1">
      <c r="A156" s="10" t="s">
        <v>301</v>
      </c>
      <c r="B156" s="11" t="s">
        <v>302</v>
      </c>
      <c r="C156" s="12">
        <v>3105</v>
      </c>
      <c r="D156" s="12">
        <v>4433</v>
      </c>
      <c r="E156" s="9" t="s">
        <v>15</v>
      </c>
      <c r="F156" s="13"/>
      <c r="G156" s="14">
        <f>IF(F156&lt;&gt;G3,(C156*F156)-(C156*F156*G2),)</f>
        <v>0</v>
      </c>
    </row>
    <row r="157" spans="1:7" ht="15" hidden="1" outlineLevel="1">
      <c r="A157" s="10" t="s">
        <v>303</v>
      </c>
      <c r="B157" s="11" t="s">
        <v>304</v>
      </c>
      <c r="C157" s="12">
        <v>6300</v>
      </c>
      <c r="D157" s="12">
        <v>8172</v>
      </c>
      <c r="E157" s="9" t="s">
        <v>18</v>
      </c>
      <c r="F157" s="13"/>
      <c r="G157" s="14">
        <f>IF(F157&lt;&gt;G3,(C157*F157)-(C157*F157*G2),)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retail9</dc:creator>
  <cp:keywords/>
  <dc:description/>
  <cp:lastModifiedBy>Курочкин</cp:lastModifiedBy>
  <dcterms:created xsi:type="dcterms:W3CDTF">2021-04-14T06:05:41Z</dcterms:created>
  <dcterms:modified xsi:type="dcterms:W3CDTF">2021-04-28T10:10:50Z</dcterms:modified>
  <cp:category/>
  <cp:version/>
  <cp:contentType/>
  <cp:contentStatus/>
</cp:coreProperties>
</file>