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40" yWindow="135" windowWidth="14760" windowHeight="11760" activeTab="0"/>
  </bookViews>
  <sheets>
    <sheet name="14.03 - темпО - Open (стат) " sheetId="1" r:id="rId1"/>
  </sheets>
  <definedNames>
    <definedName name="_xlnm.Print_Area" localSheetId="0">'14.03 - темпО - Open (стат) '!$A$1:$DA$81</definedName>
  </definedNames>
  <calcPr fullCalcOnLoad="1"/>
</workbook>
</file>

<file path=xl/sharedStrings.xml><?xml version="1.0" encoding="utf-8"?>
<sst xmlns="http://schemas.openxmlformats.org/spreadsheetml/2006/main" count="3124" uniqueCount="154">
  <si>
    <t>Міністерство молоді та спорту України;</t>
  </si>
  <si>
    <t xml:space="preserve"> </t>
  </si>
  <si>
    <t>№</t>
  </si>
  <si>
    <t>Прізвище, ім’я</t>
  </si>
  <si>
    <t>Регіон</t>
  </si>
  <si>
    <t>Клуб</t>
  </si>
  <si>
    <t>ДЮСШ</t>
  </si>
  <si>
    <t>ФСТ</t>
  </si>
  <si>
    <t>Клас</t>
  </si>
  <si>
    <t>Група</t>
  </si>
  <si>
    <t>Тренер</t>
  </si>
  <si>
    <t>Бали</t>
  </si>
  <si>
    <t>Штраф</t>
  </si>
  <si>
    <t>Місце</t>
  </si>
  <si>
    <t>Правильні відповіді і відповіді спортсменів</t>
  </si>
  <si>
    <t>C</t>
  </si>
  <si>
    <t>Z</t>
  </si>
  <si>
    <t>A</t>
  </si>
  <si>
    <t>B</t>
  </si>
  <si>
    <t>D</t>
  </si>
  <si>
    <t>E</t>
  </si>
  <si>
    <t>Дніпропетровська</t>
  </si>
  <si>
    <t>O</t>
  </si>
  <si>
    <t>Ч21Е</t>
  </si>
  <si>
    <t>Харківська</t>
  </si>
  <si>
    <t>Пролісок</t>
  </si>
  <si>
    <t>Опанасенко М.В.</t>
  </si>
  <si>
    <t>Бірюкова О.Ю.</t>
  </si>
  <si>
    <t>Інваспорт</t>
  </si>
  <si>
    <t>Заєрко В.В.</t>
  </si>
  <si>
    <t>F</t>
  </si>
  <si>
    <t>Ж21Е</t>
  </si>
  <si>
    <t>Цодіков В.Й., Тяпкіна К.М.</t>
  </si>
  <si>
    <t>Ч20</t>
  </si>
  <si>
    <t>Ж20</t>
  </si>
  <si>
    <t>Станція 1</t>
  </si>
  <si>
    <t>Станція 2</t>
  </si>
  <si>
    <t>Станція 3</t>
  </si>
  <si>
    <t>Станція 4</t>
  </si>
  <si>
    <t>Станція 5</t>
  </si>
  <si>
    <t>Час відповіді</t>
  </si>
  <si>
    <t>Всього</t>
  </si>
  <si>
    <t>Час</t>
  </si>
  <si>
    <t>так</t>
  </si>
  <si>
    <t>Опанасенко М.В., Гоєнко М.І.</t>
  </si>
  <si>
    <t>Одеська</t>
  </si>
  <si>
    <t>Спорт для всех</t>
  </si>
  <si>
    <t>Кириченко В.А., Луць Артем</t>
  </si>
  <si>
    <t>Херсонська</t>
  </si>
  <si>
    <t>СК ”Суворовець”</t>
  </si>
  <si>
    <t>Кобець С.М.</t>
  </si>
  <si>
    <t>Кисельов Іван</t>
  </si>
  <si>
    <t>Ч14</t>
  </si>
  <si>
    <t>Ж16</t>
  </si>
  <si>
    <t>Ч16</t>
  </si>
  <si>
    <t>Ж14</t>
  </si>
  <si>
    <t>Київ</t>
  </si>
  <si>
    <t>Гоєнко М.І.,Гоєнко Н.М., Доценко Є.Б.</t>
  </si>
  <si>
    <t>Управління молоді та спорту Миколаївської обласної державної адміністрації</t>
  </si>
  <si>
    <t>Федерація спортивного орієнтування України</t>
  </si>
  <si>
    <t>Чемпіонат України (дорослі, юніори, юнаки),</t>
  </si>
  <si>
    <t>Станція 6</t>
  </si>
  <si>
    <t>Алферов Станислав</t>
  </si>
  <si>
    <t>Наш Клуб</t>
  </si>
  <si>
    <t>ДЮСШ КПНЗ</t>
  </si>
  <si>
    <t>Горелова Г.Е., Заєрко В.В.</t>
  </si>
  <si>
    <t>Бистріка Олена</t>
  </si>
  <si>
    <t>Миколаївська</t>
  </si>
  <si>
    <t>Олімп</t>
  </si>
  <si>
    <t>Ветеран</t>
  </si>
  <si>
    <t>самостiйно</t>
  </si>
  <si>
    <t>Пуговкiн А.Ю.</t>
  </si>
  <si>
    <t>Опанасенко М.В., Даньков С.В.</t>
  </si>
  <si>
    <t>Опанасенко М.В., Гоєнко Н.М.</t>
  </si>
  <si>
    <t>Гуделайтіс Анна</t>
  </si>
  <si>
    <t>Гусак Тетяна</t>
  </si>
  <si>
    <t>м.Київ</t>
  </si>
  <si>
    <t>Лідер-спорт</t>
  </si>
  <si>
    <t>Київ ДЮСШ №12</t>
  </si>
  <si>
    <t>Черниш Т.А., Черниш Є.Ю.</t>
  </si>
  <si>
    <t>Дегтев Олександр</t>
  </si>
  <si>
    <t>Динамо</t>
  </si>
  <si>
    <t>Герт Г.В.</t>
  </si>
  <si>
    <t>Дуднік Світлана</t>
  </si>
  <si>
    <t>Кіслород+</t>
  </si>
  <si>
    <t>Балась М.С., Черниш Т.А., Черниш Є.Ю.</t>
  </si>
  <si>
    <t>Євстаф’єв Дмитро</t>
  </si>
  <si>
    <t>Заєрко Валерій</t>
  </si>
  <si>
    <t>Колесник Дмитро</t>
  </si>
  <si>
    <t>Odessa Team</t>
  </si>
  <si>
    <t>Місюра М.А.</t>
  </si>
  <si>
    <t>Колесник Євгенія</t>
  </si>
  <si>
    <t>Колесник К.</t>
  </si>
  <si>
    <t>Колесник Катерина</t>
  </si>
  <si>
    <t>Кондратевич Максим</t>
  </si>
  <si>
    <t>ВРДЮС</t>
  </si>
  <si>
    <t>Дьяченко А.С., Свідницька Л.Г., Бинюк И.В.</t>
  </si>
  <si>
    <t>Конов Віктор</t>
  </si>
  <si>
    <t>Кузнецов Н.А.</t>
  </si>
  <si>
    <t>Курочкін Дмитро</t>
  </si>
  <si>
    <t>Манічев Олександр</t>
  </si>
  <si>
    <t>Капустинский И.В.</t>
  </si>
  <si>
    <t>Мартинчук Євгеній</t>
  </si>
  <si>
    <t>Мохова Христина</t>
  </si>
  <si>
    <t>Свідницька Л.Г., Бинюк И.В.</t>
  </si>
  <si>
    <t>Мусатов Володимир</t>
  </si>
  <si>
    <t>Победа</t>
  </si>
  <si>
    <t>Овчаренко Лілія</t>
  </si>
  <si>
    <t>Рядковський Владислав</t>
  </si>
  <si>
    <t>Свідницький Вадим</t>
  </si>
  <si>
    <t>Синиця Георгій</t>
  </si>
  <si>
    <t>Синько Марк</t>
  </si>
  <si>
    <t>Бинюк И.В., Свідницька Л.Г.</t>
  </si>
  <si>
    <t>Скляр Олег</t>
  </si>
  <si>
    <t>Смольникова Лілія</t>
  </si>
  <si>
    <t>Дрiада</t>
  </si>
  <si>
    <t>Соломічева Тетяна</t>
  </si>
  <si>
    <t>Стоян Людмила</t>
  </si>
  <si>
    <t>Герт Г.В., Місюра М.А.</t>
  </si>
  <si>
    <t>Стоян Сергій</t>
  </si>
  <si>
    <t>Стоян Л.В.</t>
  </si>
  <si>
    <t>Тищенко Наталя</t>
  </si>
  <si>
    <t>Заєрко В.В., Горелова Г.Е.</t>
  </si>
  <si>
    <t>Ткачук Вікторія</t>
  </si>
  <si>
    <t>Скачков Максим</t>
  </si>
  <si>
    <t>Херсон</t>
  </si>
  <si>
    <t>Самойленко Константин</t>
  </si>
  <si>
    <t>Ковтун Карина</t>
  </si>
  <si>
    <t>Булава Дарья</t>
  </si>
  <si>
    <t>Бешаев Александр</t>
  </si>
  <si>
    <t>X</t>
  </si>
  <si>
    <t>В/К</t>
  </si>
  <si>
    <t>Постельняк С.А.</t>
  </si>
  <si>
    <t>Ж18</t>
  </si>
  <si>
    <t>О</t>
  </si>
  <si>
    <t>ДІІТ Дніпро</t>
  </si>
  <si>
    <t>Управління молоді та спорту Южноукраїнської міської державної адміністрації</t>
  </si>
  <si>
    <t>ї</t>
  </si>
  <si>
    <t>25.05.2019</t>
  </si>
  <si>
    <t>Відокремлений підрозділ громадської організації «Федерація спортивного орієнтування України» в Харківській області</t>
  </si>
  <si>
    <t>Відокремлений підрозділ громадської організації «Федерація спортивного орієнтування України» в Миколаївській</t>
  </si>
  <si>
    <t>Відкрите Тренування СК "Наш Клуб"</t>
  </si>
  <si>
    <t>Темп-О</t>
  </si>
  <si>
    <t>Парк Сучкова, 14.03.2020</t>
  </si>
  <si>
    <t>Кондратьев Прохор</t>
  </si>
  <si>
    <t>Триодял Денис</t>
  </si>
  <si>
    <t>Заерко Валерий</t>
  </si>
  <si>
    <t>Надрега Лиза</t>
  </si>
  <si>
    <t>Кириченко Сергей</t>
  </si>
  <si>
    <t>Тищенко Наталия</t>
  </si>
  <si>
    <t>Заерко Александр</t>
  </si>
  <si>
    <t>Познянский (-30с) Влад</t>
  </si>
  <si>
    <t>Листопадский (-30с)Анатолий</t>
  </si>
  <si>
    <t>Васин (-30с)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</si>
</sst>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h:mm:ss;@"/>
    <numFmt numFmtId="197" formatCode="[h]:mm:ss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8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5" borderId="1" applyNumberFormat="0" applyAlignment="0" applyProtection="0"/>
    <xf numFmtId="0" fontId="3" fillId="13" borderId="2" applyNumberFormat="0" applyAlignment="0" applyProtection="0"/>
    <xf numFmtId="0" fontId="4" fillId="13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4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 readingOrder="1"/>
    </xf>
    <xf numFmtId="0" fontId="0" fillId="0" borderId="10" xfId="0" applyBorder="1" applyAlignment="1">
      <alignment horizontal="center" vertical="center" shrinkToFit="1" readingOrder="1"/>
    </xf>
    <xf numFmtId="0" fontId="0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 shrinkToFit="1" readingOrder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2" fillId="0" borderId="12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C89"/>
  <sheetViews>
    <sheetView tabSelected="1" view="pageBreakPreview" zoomScaleSheetLayoutView="100" zoomScalePageLayoutView="0" workbookViewId="0" topLeftCell="A9">
      <selection activeCell="A13" sqref="A13:B13"/>
    </sheetView>
  </sheetViews>
  <sheetFormatPr defaultColWidth="9.140625" defaultRowHeight="15"/>
  <cols>
    <col min="1" max="1" width="5.7109375" style="0" customWidth="1"/>
    <col min="2" max="2" width="29.00390625" style="0" customWidth="1"/>
    <col min="3" max="3" width="22.140625" style="0" hidden="1" customWidth="1"/>
    <col min="4" max="4" width="16.421875" style="0" hidden="1" customWidth="1"/>
    <col min="5" max="5" width="13.7109375" style="0" hidden="1" customWidth="1"/>
    <col min="6" max="6" width="4.7109375" style="1" hidden="1" customWidth="1"/>
    <col min="7" max="7" width="2.8515625" style="0" hidden="1" customWidth="1"/>
    <col min="8" max="8" width="8.421875" style="3" hidden="1" customWidth="1"/>
    <col min="9" max="9" width="35.28125" style="3" hidden="1" customWidth="1"/>
    <col min="10" max="15" width="2.8515625" style="3" customWidth="1"/>
    <col min="16" max="16" width="2.8515625" style="3" hidden="1" customWidth="1"/>
    <col min="17" max="17" width="5.00390625" style="3" customWidth="1"/>
    <col min="18" max="23" width="2.8515625" style="3" customWidth="1"/>
    <col min="24" max="24" width="2.8515625" style="3" hidden="1" customWidth="1"/>
    <col min="25" max="25" width="5.00390625" style="3" customWidth="1"/>
    <col min="26" max="32" width="2.8515625" style="3" hidden="1" customWidth="1"/>
    <col min="33" max="33" width="5.00390625" style="3" hidden="1" customWidth="1"/>
    <col min="34" max="40" width="2.8515625" style="3" hidden="1" customWidth="1"/>
    <col min="41" max="41" width="5.00390625" style="3" hidden="1" customWidth="1"/>
    <col min="42" max="48" width="2.8515625" style="3" hidden="1" customWidth="1"/>
    <col min="49" max="49" width="5.00390625" style="3" hidden="1" customWidth="1"/>
    <col min="50" max="56" width="2.8515625" style="3" hidden="1" customWidth="1"/>
    <col min="57" max="57" width="5.00390625" style="3" hidden="1" customWidth="1"/>
    <col min="58" max="99" width="4.7109375" style="0" hidden="1" customWidth="1"/>
    <col min="100" max="100" width="5.421875" style="0" customWidth="1"/>
    <col min="101" max="101" width="5.7109375" style="0" customWidth="1"/>
    <col min="102" max="102" width="5.57421875" style="0" customWidth="1"/>
    <col min="103" max="103" width="6.8515625" style="0" customWidth="1"/>
    <col min="104" max="104" width="4.421875" style="0" customWidth="1"/>
    <col min="105" max="105" width="0" style="0" hidden="1" customWidth="1"/>
  </cols>
  <sheetData>
    <row r="1" spans="2:102" ht="14.2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23"/>
    </row>
    <row r="2" spans="2:102" ht="14.25" customHeight="1"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24"/>
    </row>
    <row r="3" spans="2:102" ht="15" customHeight="1">
      <c r="B3" s="61" t="s">
        <v>136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23"/>
    </row>
    <row r="4" spans="2:102" ht="17.25">
      <c r="B4" s="61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23"/>
    </row>
    <row r="5" spans="2:102" ht="18" customHeight="1">
      <c r="B5" s="51" t="s">
        <v>140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17"/>
    </row>
    <row r="6" spans="2:102" ht="14.25" customHeight="1">
      <c r="B6" s="51" t="s">
        <v>139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17"/>
    </row>
    <row r="7" spans="2:102" ht="7.5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1"/>
    </row>
    <row r="8" spans="2:102" ht="14.25" customHeight="1">
      <c r="B8" s="60" t="s">
        <v>60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2"/>
    </row>
    <row r="9" spans="2:102" ht="15" customHeight="1">
      <c r="B9" s="60" t="s">
        <v>141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2"/>
    </row>
    <row r="10" spans="2:102" ht="18.75">
      <c r="B10" s="60" t="s">
        <v>142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2"/>
    </row>
    <row r="11" spans="1:104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ht="21.75" customHeight="1">
      <c r="A12" s="25"/>
      <c r="B12" s="60" t="s">
        <v>143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25"/>
      <c r="CY12" s="25"/>
      <c r="CZ12" s="25"/>
    </row>
    <row r="13" spans="1:105" ht="15" customHeight="1">
      <c r="A13" s="52"/>
      <c r="B13" s="52"/>
      <c r="C13" s="40"/>
      <c r="D13" s="52" t="s">
        <v>138</v>
      </c>
      <c r="E13" s="52"/>
      <c r="F13" s="52"/>
      <c r="G13" s="52"/>
      <c r="H13" s="17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4"/>
    </row>
    <row r="14" ht="18" customHeight="1">
      <c r="B14" t="s">
        <v>1</v>
      </c>
    </row>
    <row r="15" spans="1:104" ht="15" customHeight="1">
      <c r="A15" s="59" t="s">
        <v>2</v>
      </c>
      <c r="B15" s="59" t="s">
        <v>3</v>
      </c>
      <c r="C15" s="54" t="s">
        <v>4</v>
      </c>
      <c r="D15" s="54" t="s">
        <v>5</v>
      </c>
      <c r="E15" s="54" t="s">
        <v>6</v>
      </c>
      <c r="F15" s="55" t="s">
        <v>7</v>
      </c>
      <c r="G15" s="58" t="s">
        <v>8</v>
      </c>
      <c r="H15" s="54" t="s">
        <v>9</v>
      </c>
      <c r="I15" s="54" t="s">
        <v>10</v>
      </c>
      <c r="J15" s="48" t="s">
        <v>35</v>
      </c>
      <c r="K15" s="49"/>
      <c r="L15" s="49"/>
      <c r="M15" s="49"/>
      <c r="N15" s="49"/>
      <c r="O15" s="49"/>
      <c r="P15" s="49"/>
      <c r="Q15" s="50"/>
      <c r="R15" s="49" t="s">
        <v>36</v>
      </c>
      <c r="S15" s="49"/>
      <c r="T15" s="49"/>
      <c r="U15" s="49"/>
      <c r="V15" s="49"/>
      <c r="W15" s="49"/>
      <c r="X15" s="49"/>
      <c r="Y15" s="53"/>
      <c r="Z15" s="48" t="s">
        <v>37</v>
      </c>
      <c r="AA15" s="49"/>
      <c r="AB15" s="49"/>
      <c r="AC15" s="49"/>
      <c r="AD15" s="49"/>
      <c r="AE15" s="49"/>
      <c r="AF15" s="49"/>
      <c r="AG15" s="53"/>
      <c r="AH15" s="48" t="s">
        <v>38</v>
      </c>
      <c r="AI15" s="49"/>
      <c r="AJ15" s="49"/>
      <c r="AK15" s="49"/>
      <c r="AL15" s="49"/>
      <c r="AM15" s="49"/>
      <c r="AN15" s="49"/>
      <c r="AO15" s="53"/>
      <c r="AP15" s="48" t="s">
        <v>39</v>
      </c>
      <c r="AQ15" s="49"/>
      <c r="AR15" s="49"/>
      <c r="AS15" s="49"/>
      <c r="AT15" s="49"/>
      <c r="AU15" s="49"/>
      <c r="AV15" s="49"/>
      <c r="AW15" s="50"/>
      <c r="AX15" s="49" t="s">
        <v>61</v>
      </c>
      <c r="AY15" s="49"/>
      <c r="AZ15" s="49"/>
      <c r="BA15" s="49"/>
      <c r="BB15" s="49"/>
      <c r="BC15" s="49"/>
      <c r="BD15" s="49"/>
      <c r="BE15" s="53"/>
      <c r="CV15" s="45" t="s">
        <v>11</v>
      </c>
      <c r="CW15" s="42" t="s">
        <v>40</v>
      </c>
      <c r="CX15" s="45" t="s">
        <v>12</v>
      </c>
      <c r="CY15" s="45" t="s">
        <v>41</v>
      </c>
      <c r="CZ15" s="42" t="s">
        <v>13</v>
      </c>
    </row>
    <row r="16" spans="1:104" ht="15">
      <c r="A16" s="54"/>
      <c r="B16" s="54"/>
      <c r="C16" s="54"/>
      <c r="D16" s="54"/>
      <c r="E16" s="54"/>
      <c r="F16" s="56"/>
      <c r="G16" s="58"/>
      <c r="H16" s="54"/>
      <c r="I16" s="54"/>
      <c r="J16" s="48" t="s">
        <v>14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50"/>
      <c r="AX16" s="7"/>
      <c r="AY16" s="7"/>
      <c r="AZ16" s="7"/>
      <c r="BA16" s="7"/>
      <c r="BB16" s="7"/>
      <c r="BC16" s="7"/>
      <c r="BD16" s="7"/>
      <c r="BE16" s="7"/>
      <c r="BF16" s="32"/>
      <c r="BG16" s="32"/>
      <c r="BH16" s="32"/>
      <c r="BI16" s="32">
        <v>1</v>
      </c>
      <c r="BJ16" s="32"/>
      <c r="BK16" s="32"/>
      <c r="BL16" s="32"/>
      <c r="BM16" s="32"/>
      <c r="BN16" s="32"/>
      <c r="BO16" s="32"/>
      <c r="BP16" s="32">
        <v>2</v>
      </c>
      <c r="BQ16" s="32"/>
      <c r="BR16" s="32"/>
      <c r="BS16" s="32"/>
      <c r="BT16" s="32"/>
      <c r="BU16" s="32"/>
      <c r="BV16" s="32"/>
      <c r="BW16" s="32">
        <v>3</v>
      </c>
      <c r="BX16" s="32"/>
      <c r="BY16" s="32"/>
      <c r="BZ16" s="32"/>
      <c r="CA16" s="32"/>
      <c r="CB16" s="32"/>
      <c r="CC16" s="32"/>
      <c r="CD16" s="32">
        <v>4</v>
      </c>
      <c r="CE16" s="32"/>
      <c r="CF16" s="32"/>
      <c r="CG16" s="32"/>
      <c r="CH16" s="32"/>
      <c r="CI16" s="32"/>
      <c r="CJ16" s="32"/>
      <c r="CK16" s="32">
        <v>5</v>
      </c>
      <c r="CL16" s="32"/>
      <c r="CM16" s="32"/>
      <c r="CN16" s="32"/>
      <c r="CO16" s="32"/>
      <c r="CP16" s="32"/>
      <c r="CQ16" s="32"/>
      <c r="CR16" s="32">
        <v>6</v>
      </c>
      <c r="CS16" s="32"/>
      <c r="CT16" s="32"/>
      <c r="CU16" s="32"/>
      <c r="CV16" s="46"/>
      <c r="CW16" s="43"/>
      <c r="CX16" s="46"/>
      <c r="CY16" s="46"/>
      <c r="CZ16" s="43"/>
    </row>
    <row r="17" spans="1:104" ht="22.5" customHeight="1">
      <c r="A17" s="54"/>
      <c r="B17" s="54"/>
      <c r="C17" s="54"/>
      <c r="D17" s="54"/>
      <c r="E17" s="54"/>
      <c r="F17" s="57"/>
      <c r="G17" s="58"/>
      <c r="H17" s="54"/>
      <c r="I17" s="54"/>
      <c r="J17" s="8" t="s">
        <v>18</v>
      </c>
      <c r="K17" s="8" t="s">
        <v>17</v>
      </c>
      <c r="L17" s="8" t="s">
        <v>16</v>
      </c>
      <c r="M17" s="8" t="s">
        <v>20</v>
      </c>
      <c r="N17" s="8" t="s">
        <v>18</v>
      </c>
      <c r="O17" s="8" t="s">
        <v>16</v>
      </c>
      <c r="P17" s="8" t="s">
        <v>16</v>
      </c>
      <c r="Q17" s="36" t="s">
        <v>42</v>
      </c>
      <c r="R17" s="33" t="s">
        <v>130</v>
      </c>
      <c r="S17" s="8" t="s">
        <v>16</v>
      </c>
      <c r="T17" s="8" t="s">
        <v>15</v>
      </c>
      <c r="U17" s="8" t="s">
        <v>17</v>
      </c>
      <c r="V17" s="8" t="s">
        <v>16</v>
      </c>
      <c r="W17" s="8" t="s">
        <v>16</v>
      </c>
      <c r="X17" s="8" t="s">
        <v>16</v>
      </c>
      <c r="Y17" s="36" t="s">
        <v>42</v>
      </c>
      <c r="Z17" s="33" t="s">
        <v>16</v>
      </c>
      <c r="AA17" s="8" t="s">
        <v>16</v>
      </c>
      <c r="AB17" s="8" t="s">
        <v>16</v>
      </c>
      <c r="AC17" s="8" t="s">
        <v>16</v>
      </c>
      <c r="AD17" s="8" t="s">
        <v>16</v>
      </c>
      <c r="AE17" s="8" t="s">
        <v>16</v>
      </c>
      <c r="AF17" s="8" t="s">
        <v>16</v>
      </c>
      <c r="AG17" s="36" t="s">
        <v>42</v>
      </c>
      <c r="AH17" s="33" t="s">
        <v>16</v>
      </c>
      <c r="AI17" s="8" t="s">
        <v>16</v>
      </c>
      <c r="AJ17" s="8" t="s">
        <v>16</v>
      </c>
      <c r="AK17" s="8" t="s">
        <v>16</v>
      </c>
      <c r="AL17" s="8" t="s">
        <v>16</v>
      </c>
      <c r="AM17" s="8" t="s">
        <v>16</v>
      </c>
      <c r="AN17" s="8" t="s">
        <v>16</v>
      </c>
      <c r="AO17" s="36" t="s">
        <v>42</v>
      </c>
      <c r="AP17" s="33" t="s">
        <v>16</v>
      </c>
      <c r="AQ17" s="8" t="s">
        <v>16</v>
      </c>
      <c r="AR17" s="8" t="s">
        <v>16</v>
      </c>
      <c r="AS17" s="8" t="s">
        <v>16</v>
      </c>
      <c r="AT17" s="8" t="s">
        <v>16</v>
      </c>
      <c r="AU17" s="8" t="s">
        <v>16</v>
      </c>
      <c r="AV17" s="8" t="s">
        <v>16</v>
      </c>
      <c r="AW17" s="36" t="s">
        <v>42</v>
      </c>
      <c r="AX17" s="33" t="s">
        <v>16</v>
      </c>
      <c r="AY17" s="8" t="s">
        <v>16</v>
      </c>
      <c r="AZ17" s="8" t="s">
        <v>16</v>
      </c>
      <c r="BA17" s="8" t="s">
        <v>16</v>
      </c>
      <c r="BB17" s="8" t="s">
        <v>16</v>
      </c>
      <c r="BC17" s="8" t="s">
        <v>16</v>
      </c>
      <c r="BD17" s="8" t="s">
        <v>16</v>
      </c>
      <c r="BE17" s="8" t="s">
        <v>42</v>
      </c>
      <c r="BF17" s="32">
        <v>1</v>
      </c>
      <c r="BG17" s="32">
        <v>2</v>
      </c>
      <c r="BH17" s="32">
        <v>3</v>
      </c>
      <c r="BI17" s="32">
        <v>4</v>
      </c>
      <c r="BJ17" s="32">
        <v>5</v>
      </c>
      <c r="BK17" s="32">
        <v>6</v>
      </c>
      <c r="BL17" s="32">
        <v>7</v>
      </c>
      <c r="BM17" s="32">
        <v>1</v>
      </c>
      <c r="BN17" s="32">
        <v>2</v>
      </c>
      <c r="BO17" s="32">
        <v>3</v>
      </c>
      <c r="BP17" s="32">
        <v>4</v>
      </c>
      <c r="BQ17" s="32">
        <v>5</v>
      </c>
      <c r="BR17" s="32">
        <v>6</v>
      </c>
      <c r="BS17" s="32">
        <v>7</v>
      </c>
      <c r="BT17" s="32">
        <v>1</v>
      </c>
      <c r="BU17" s="32">
        <v>2</v>
      </c>
      <c r="BV17" s="32">
        <v>3</v>
      </c>
      <c r="BW17" s="32">
        <v>4</v>
      </c>
      <c r="BX17" s="32">
        <v>5</v>
      </c>
      <c r="BY17" s="32">
        <v>6</v>
      </c>
      <c r="BZ17" s="32">
        <v>7</v>
      </c>
      <c r="CA17" s="32">
        <v>1</v>
      </c>
      <c r="CB17" s="32">
        <v>2</v>
      </c>
      <c r="CC17" s="32">
        <v>3</v>
      </c>
      <c r="CD17" s="32">
        <v>4</v>
      </c>
      <c r="CE17" s="32">
        <v>5</v>
      </c>
      <c r="CF17" s="32">
        <v>6</v>
      </c>
      <c r="CG17" s="32">
        <v>7</v>
      </c>
      <c r="CH17" s="32">
        <v>1</v>
      </c>
      <c r="CI17" s="32">
        <v>2</v>
      </c>
      <c r="CJ17" s="32">
        <v>3</v>
      </c>
      <c r="CK17" s="32">
        <v>4</v>
      </c>
      <c r="CL17" s="32">
        <v>5</v>
      </c>
      <c r="CM17" s="32">
        <v>6</v>
      </c>
      <c r="CN17" s="32">
        <v>7</v>
      </c>
      <c r="CO17" s="32">
        <v>1</v>
      </c>
      <c r="CP17" s="32">
        <v>2</v>
      </c>
      <c r="CQ17" s="32">
        <v>3</v>
      </c>
      <c r="CR17" s="32">
        <v>4</v>
      </c>
      <c r="CS17" s="32">
        <v>5</v>
      </c>
      <c r="CT17" s="32">
        <v>6</v>
      </c>
      <c r="CU17" s="32">
        <v>7</v>
      </c>
      <c r="CV17" s="47"/>
      <c r="CW17" s="44"/>
      <c r="CX17" s="47"/>
      <c r="CY17" s="47"/>
      <c r="CZ17" s="44"/>
    </row>
    <row r="18" spans="1:105" s="10" customFormat="1" ht="15" customHeight="1">
      <c r="A18" s="5">
        <v>1</v>
      </c>
      <c r="B18" s="26" t="s">
        <v>148</v>
      </c>
      <c r="C18" s="26" t="s">
        <v>24</v>
      </c>
      <c r="D18" s="26" t="s">
        <v>25</v>
      </c>
      <c r="E18" s="26"/>
      <c r="F18" s="26" t="s">
        <v>43</v>
      </c>
      <c r="G18" s="26" t="s">
        <v>22</v>
      </c>
      <c r="H18" s="34" t="s">
        <v>23</v>
      </c>
      <c r="I18" s="26" t="s">
        <v>26</v>
      </c>
      <c r="J18" s="20" t="s">
        <v>16</v>
      </c>
      <c r="K18" s="20" t="s">
        <v>15</v>
      </c>
      <c r="L18" s="20" t="s">
        <v>16</v>
      </c>
      <c r="M18" s="20" t="s">
        <v>20</v>
      </c>
      <c r="N18" s="20" t="s">
        <v>18</v>
      </c>
      <c r="O18" s="20" t="s">
        <v>16</v>
      </c>
      <c r="P18" s="16" t="s">
        <v>22</v>
      </c>
      <c r="Q18" s="37">
        <v>69</v>
      </c>
      <c r="R18" s="41" t="s">
        <v>22</v>
      </c>
      <c r="S18" s="16" t="s">
        <v>16</v>
      </c>
      <c r="T18" s="20" t="s">
        <v>15</v>
      </c>
      <c r="U18" s="20" t="s">
        <v>17</v>
      </c>
      <c r="V18" s="16" t="s">
        <v>16</v>
      </c>
      <c r="W18" s="20" t="s">
        <v>19</v>
      </c>
      <c r="X18" s="16" t="s">
        <v>22</v>
      </c>
      <c r="Y18" s="37">
        <v>32</v>
      </c>
      <c r="Z18" s="35" t="s">
        <v>22</v>
      </c>
      <c r="AA18" s="16" t="s">
        <v>22</v>
      </c>
      <c r="AB18" s="16" t="s">
        <v>22</v>
      </c>
      <c r="AC18" s="16" t="s">
        <v>22</v>
      </c>
      <c r="AD18" s="16" t="s">
        <v>22</v>
      </c>
      <c r="AE18" s="16" t="s">
        <v>22</v>
      </c>
      <c r="AF18" s="16" t="s">
        <v>22</v>
      </c>
      <c r="AG18" s="9">
        <v>0</v>
      </c>
      <c r="AH18" s="35" t="s">
        <v>22</v>
      </c>
      <c r="AI18" s="16" t="s">
        <v>22</v>
      </c>
      <c r="AJ18" s="16" t="s">
        <v>22</v>
      </c>
      <c r="AK18" s="16" t="s">
        <v>22</v>
      </c>
      <c r="AL18" s="16" t="s">
        <v>22</v>
      </c>
      <c r="AM18" s="16" t="s">
        <v>22</v>
      </c>
      <c r="AN18" s="16" t="s">
        <v>22</v>
      </c>
      <c r="AO18" s="9">
        <v>0</v>
      </c>
      <c r="AP18" s="35" t="s">
        <v>22</v>
      </c>
      <c r="AQ18" s="16" t="s">
        <v>22</v>
      </c>
      <c r="AR18" s="16" t="s">
        <v>22</v>
      </c>
      <c r="AS18" s="16" t="s">
        <v>22</v>
      </c>
      <c r="AT18" s="16" t="s">
        <v>22</v>
      </c>
      <c r="AU18" s="16" t="s">
        <v>22</v>
      </c>
      <c r="AV18" s="16" t="s">
        <v>22</v>
      </c>
      <c r="AW18" s="9">
        <v>0</v>
      </c>
      <c r="AX18" s="35" t="s">
        <v>22</v>
      </c>
      <c r="AY18" s="16" t="s">
        <v>22</v>
      </c>
      <c r="AZ18" s="16" t="s">
        <v>22</v>
      </c>
      <c r="BA18" s="16" t="s">
        <v>22</v>
      </c>
      <c r="BB18" s="16" t="s">
        <v>22</v>
      </c>
      <c r="BC18" s="16" t="s">
        <v>22</v>
      </c>
      <c r="BD18" s="16" t="s">
        <v>22</v>
      </c>
      <c r="BE18" s="9">
        <v>0</v>
      </c>
      <c r="BF18" s="10">
        <f>IF(J18=J$17,1,0)</f>
        <v>0</v>
      </c>
      <c r="BG18" s="10">
        <f>IF(K18=K$17,1,0)</f>
        <v>0</v>
      </c>
      <c r="BH18" s="10">
        <f>IF(L18=L$17,1,0)</f>
        <v>1</v>
      </c>
      <c r="BI18" s="10">
        <f>IF(M18=M$17,1,0)</f>
        <v>1</v>
      </c>
      <c r="BJ18" s="10">
        <f>IF(N18=N$17,1,0)</f>
        <v>1</v>
      </c>
      <c r="BK18" s="10">
        <f>IF(O18=O$17,1,0)</f>
        <v>1</v>
      </c>
      <c r="BL18" s="10">
        <f>IF(P18=P$17,1,0)</f>
        <v>0</v>
      </c>
      <c r="BM18" s="10">
        <f>IF(R18=R$17,1,0)</f>
        <v>0</v>
      </c>
      <c r="BN18" s="10">
        <f>IF(S18=S$17,1,0)</f>
        <v>1</v>
      </c>
      <c r="BO18" s="10">
        <f>IF(T18=T$17,1,0)</f>
        <v>1</v>
      </c>
      <c r="BP18" s="10">
        <f>IF(U18=U$17,1,0)</f>
        <v>1</v>
      </c>
      <c r="BQ18" s="10">
        <f>IF(V18=V$17,1,0)</f>
        <v>1</v>
      </c>
      <c r="BR18" s="10">
        <f>IF(W18=W$17,1,0)</f>
        <v>0</v>
      </c>
      <c r="BS18" s="10">
        <f>IF(X18=X$17,1,0)</f>
        <v>0</v>
      </c>
      <c r="BT18" s="10">
        <f>IF(Z18=Z$17,1,0)</f>
        <v>0</v>
      </c>
      <c r="BU18" s="10">
        <f>IF(AA18=AA$17,1,0)</f>
        <v>0</v>
      </c>
      <c r="BV18" s="10">
        <f>IF(AB18=AB$17,1,0)</f>
        <v>0</v>
      </c>
      <c r="BW18" s="10">
        <f>IF(AC18=AC$17,1,0)</f>
        <v>0</v>
      </c>
      <c r="BX18" s="10">
        <f>IF(AD18=AD$17,1,0)</f>
        <v>0</v>
      </c>
      <c r="BY18" s="10">
        <f>IF(AE18=AE$17,1,0)</f>
        <v>0</v>
      </c>
      <c r="BZ18" s="10">
        <f>IF(AF18=AF$17,1,0)</f>
        <v>0</v>
      </c>
      <c r="CA18" s="10">
        <f>IF(AH18=AH$17,1,0)</f>
        <v>0</v>
      </c>
      <c r="CB18" s="10">
        <f>IF(AI18=AI$17,1,0)</f>
        <v>0</v>
      </c>
      <c r="CC18" s="10">
        <f>IF(AJ18=AJ$17,1,0)</f>
        <v>0</v>
      </c>
      <c r="CD18" s="10">
        <f>IF(AK18=AK$17,1,0)</f>
        <v>0</v>
      </c>
      <c r="CE18" s="10">
        <f>IF(AL18=AL$17,1,0)</f>
        <v>0</v>
      </c>
      <c r="CF18" s="10">
        <f>IF(AM18=AM$17,1,0)</f>
        <v>0</v>
      </c>
      <c r="CG18" s="10">
        <f>IF(AN18=AN$17,1,0)</f>
        <v>0</v>
      </c>
      <c r="CH18" s="10">
        <f>IF(AP18=AP$17,1,0)</f>
        <v>0</v>
      </c>
      <c r="CI18" s="10">
        <f>IF(AQ18=AQ$17,1,0)</f>
        <v>0</v>
      </c>
      <c r="CJ18" s="10">
        <f>IF(AR18=AR$17,1,0)</f>
        <v>0</v>
      </c>
      <c r="CK18" s="10">
        <f>IF(AS18=AS$17,1,0)</f>
        <v>0</v>
      </c>
      <c r="CL18" s="10">
        <f>IF(AT18=AT$17,1,0)</f>
        <v>0</v>
      </c>
      <c r="CM18" s="10">
        <f>IF(AU18=AU$17,1,0)</f>
        <v>0</v>
      </c>
      <c r="CN18" s="10">
        <f>IF(AV18=AV$17,1,0)</f>
        <v>0</v>
      </c>
      <c r="CO18" s="10">
        <f>IF(AX18=AX$17,1,0)</f>
        <v>0</v>
      </c>
      <c r="CP18" s="10">
        <f>IF(AY18=AY$17,1,0)</f>
        <v>0</v>
      </c>
      <c r="CQ18" s="10">
        <f>IF(AZ18=AZ$17,1,0)</f>
        <v>0</v>
      </c>
      <c r="CR18" s="10">
        <f>IF(BA18=BA$17,1,0)</f>
        <v>0</v>
      </c>
      <c r="CS18" s="10">
        <f>IF(BB18=BB$17,1,0)</f>
        <v>0</v>
      </c>
      <c r="CT18" s="10">
        <f>IF(BC18=BC$17,1,0)</f>
        <v>0</v>
      </c>
      <c r="CU18" s="10">
        <f>IF(BD18=BD$17,1,0)</f>
        <v>0</v>
      </c>
      <c r="CV18" s="11">
        <f>SUM(BF18:BS18)</f>
        <v>8</v>
      </c>
      <c r="CW18" s="11">
        <f>IF(Q18&gt;7*30,7*30,Q18)+IF(Y18&gt;7*30,7*30,Y18)+IF(AG18&gt;7*30,7*30,AG18)+IF(AO18&gt;7*30,7*30,AO18)*IF(AW18&gt;7*30,7*30,AW18)+IF(BE18&gt;7*30,7*30,BE18)</f>
        <v>101</v>
      </c>
      <c r="CX18" s="12">
        <f>(11-CV18)*30</f>
        <v>90</v>
      </c>
      <c r="CY18" s="6">
        <f>CW18+CX18</f>
        <v>191</v>
      </c>
      <c r="CZ18" s="5">
        <v>1</v>
      </c>
      <c r="DA18"/>
    </row>
    <row r="19" spans="1:106" s="10" customFormat="1" ht="15" customHeight="1">
      <c r="A19" s="5">
        <v>2</v>
      </c>
      <c r="B19" s="26" t="s">
        <v>127</v>
      </c>
      <c r="C19" s="26" t="s">
        <v>21</v>
      </c>
      <c r="D19" s="26" t="s">
        <v>28</v>
      </c>
      <c r="E19" s="26"/>
      <c r="F19" s="26"/>
      <c r="G19" s="26" t="s">
        <v>22</v>
      </c>
      <c r="H19" s="34" t="s">
        <v>31</v>
      </c>
      <c r="I19" s="26" t="s">
        <v>32</v>
      </c>
      <c r="J19" s="20" t="s">
        <v>18</v>
      </c>
      <c r="K19" s="20" t="s">
        <v>15</v>
      </c>
      <c r="L19" s="20" t="s">
        <v>16</v>
      </c>
      <c r="M19" s="20" t="s">
        <v>20</v>
      </c>
      <c r="N19" s="20" t="s">
        <v>18</v>
      </c>
      <c r="O19" s="20" t="s">
        <v>16</v>
      </c>
      <c r="P19" s="16" t="s">
        <v>22</v>
      </c>
      <c r="Q19" s="37">
        <v>65</v>
      </c>
      <c r="R19" s="41" t="s">
        <v>22</v>
      </c>
      <c r="S19" s="20" t="s">
        <v>20</v>
      </c>
      <c r="T19" s="20" t="s">
        <v>15</v>
      </c>
      <c r="U19" s="20" t="s">
        <v>16</v>
      </c>
      <c r="V19" s="20" t="s">
        <v>16</v>
      </c>
      <c r="W19" s="20" t="s">
        <v>17</v>
      </c>
      <c r="X19" s="16" t="s">
        <v>22</v>
      </c>
      <c r="Y19" s="37">
        <v>52</v>
      </c>
      <c r="Z19" s="35" t="s">
        <v>22</v>
      </c>
      <c r="AA19" s="16" t="s">
        <v>22</v>
      </c>
      <c r="AB19" s="16" t="s">
        <v>22</v>
      </c>
      <c r="AC19" s="16" t="s">
        <v>22</v>
      </c>
      <c r="AD19" s="16" t="s">
        <v>22</v>
      </c>
      <c r="AE19" s="16" t="s">
        <v>22</v>
      </c>
      <c r="AF19" s="16" t="s">
        <v>22</v>
      </c>
      <c r="AG19" s="9">
        <v>0</v>
      </c>
      <c r="AH19" s="35" t="s">
        <v>22</v>
      </c>
      <c r="AI19" s="16" t="s">
        <v>22</v>
      </c>
      <c r="AJ19" s="16" t="s">
        <v>22</v>
      </c>
      <c r="AK19" s="16" t="s">
        <v>22</v>
      </c>
      <c r="AL19" s="16" t="s">
        <v>22</v>
      </c>
      <c r="AM19" s="16" t="s">
        <v>22</v>
      </c>
      <c r="AN19" s="16" t="s">
        <v>22</v>
      </c>
      <c r="AO19" s="9">
        <v>0</v>
      </c>
      <c r="AP19" s="35" t="s">
        <v>22</v>
      </c>
      <c r="AQ19" s="16" t="s">
        <v>22</v>
      </c>
      <c r="AR19" s="16" t="s">
        <v>22</v>
      </c>
      <c r="AS19" s="16" t="s">
        <v>22</v>
      </c>
      <c r="AT19" s="16" t="s">
        <v>22</v>
      </c>
      <c r="AU19" s="16" t="s">
        <v>22</v>
      </c>
      <c r="AV19" s="16" t="s">
        <v>22</v>
      </c>
      <c r="AW19" s="9">
        <v>0</v>
      </c>
      <c r="AX19" s="35" t="s">
        <v>22</v>
      </c>
      <c r="AY19" s="16" t="s">
        <v>22</v>
      </c>
      <c r="AZ19" s="16" t="s">
        <v>22</v>
      </c>
      <c r="BA19" s="16" t="s">
        <v>22</v>
      </c>
      <c r="BB19" s="16" t="s">
        <v>22</v>
      </c>
      <c r="BC19" s="16" t="s">
        <v>22</v>
      </c>
      <c r="BD19" s="16" t="s">
        <v>22</v>
      </c>
      <c r="BE19" s="9">
        <v>0</v>
      </c>
      <c r="BF19" s="10">
        <f>IF(J19=J$17,1,0)</f>
        <v>1</v>
      </c>
      <c r="BG19" s="10">
        <f>IF(K19=K$17,1,0)</f>
        <v>0</v>
      </c>
      <c r="BH19" s="10">
        <f>IF(L19=L$17,1,0)</f>
        <v>1</v>
      </c>
      <c r="BI19" s="10">
        <f>IF(M19=M$17,1,0)</f>
        <v>1</v>
      </c>
      <c r="BJ19" s="10">
        <f>IF(N19=N$17,1,0)</f>
        <v>1</v>
      </c>
      <c r="BK19" s="10">
        <f>IF(O19=O$17,1,0)</f>
        <v>1</v>
      </c>
      <c r="BL19" s="10">
        <f>IF(P19=P$17,1,0)</f>
        <v>0</v>
      </c>
      <c r="BM19" s="10">
        <f>IF(R19=R$17,1,0)</f>
        <v>0</v>
      </c>
      <c r="BN19" s="10">
        <f>IF(S19=S$17,1,0)</f>
        <v>0</v>
      </c>
      <c r="BO19" s="10">
        <f>IF(T19=T$17,1,0)</f>
        <v>1</v>
      </c>
      <c r="BP19" s="10">
        <f>IF(U19=U$17,1,0)</f>
        <v>0</v>
      </c>
      <c r="BQ19" s="10">
        <f>IF(V19=V$17,1,0)</f>
        <v>1</v>
      </c>
      <c r="BR19" s="10">
        <f>IF(W19=W$17,1,0)</f>
        <v>0</v>
      </c>
      <c r="BS19" s="10">
        <f>IF(X19=X$17,1,0)</f>
        <v>0</v>
      </c>
      <c r="BT19" s="10">
        <f>IF(Z19=Z$17,1,0)</f>
        <v>0</v>
      </c>
      <c r="BU19" s="10">
        <f>IF(AA19=AA$17,1,0)</f>
        <v>0</v>
      </c>
      <c r="BV19" s="10">
        <f>IF(AB19=AB$17,1,0)</f>
        <v>0</v>
      </c>
      <c r="BW19" s="10">
        <f>IF(AC19=AC$17,1,0)</f>
        <v>0</v>
      </c>
      <c r="BX19" s="10">
        <f>IF(AD19=AD$17,1,0)</f>
        <v>0</v>
      </c>
      <c r="BY19" s="10">
        <f>IF(AE19=AE$17,1,0)</f>
        <v>0</v>
      </c>
      <c r="BZ19" s="10">
        <f>IF(AF19=AF$17,1,0)</f>
        <v>0</v>
      </c>
      <c r="CA19" s="10">
        <f>IF(AH19=AH$17,1,0)</f>
        <v>0</v>
      </c>
      <c r="CB19" s="10">
        <f>IF(AI19=AI$17,1,0)</f>
        <v>0</v>
      </c>
      <c r="CC19" s="10">
        <f>IF(AJ19=AJ$17,1,0)</f>
        <v>0</v>
      </c>
      <c r="CD19" s="10">
        <f>IF(AK19=AK$17,1,0)</f>
        <v>0</v>
      </c>
      <c r="CE19" s="10">
        <f>IF(AL19=AL$17,1,0)</f>
        <v>0</v>
      </c>
      <c r="CF19" s="10">
        <f>IF(AM19=AM$17,1,0)</f>
        <v>0</v>
      </c>
      <c r="CG19" s="10">
        <f>IF(AN19=AN$17,1,0)</f>
        <v>0</v>
      </c>
      <c r="CH19" s="10">
        <f>IF(AP19=AP$17,1,0)</f>
        <v>0</v>
      </c>
      <c r="CI19" s="10">
        <f>IF(AQ19=AQ$17,1,0)</f>
        <v>0</v>
      </c>
      <c r="CJ19" s="10">
        <f>IF(AR19=AR$17,1,0)</f>
        <v>0</v>
      </c>
      <c r="CK19" s="10">
        <f>IF(AS19=AS$17,1,0)</f>
        <v>0</v>
      </c>
      <c r="CL19" s="10">
        <f>IF(AT19=AT$17,1,0)</f>
        <v>0</v>
      </c>
      <c r="CM19" s="10">
        <f>IF(AU19=AU$17,1,0)</f>
        <v>0</v>
      </c>
      <c r="CN19" s="10">
        <f>IF(AV19=AV$17,1,0)</f>
        <v>0</v>
      </c>
      <c r="CO19" s="10">
        <f>IF(AX19=AX$17,1,0)</f>
        <v>0</v>
      </c>
      <c r="CP19" s="10">
        <f>IF(AY19=AY$17,1,0)</f>
        <v>0</v>
      </c>
      <c r="CQ19" s="10">
        <f>IF(AZ19=AZ$17,1,0)</f>
        <v>0</v>
      </c>
      <c r="CR19" s="10">
        <f>IF(BA19=BA$17,1,0)</f>
        <v>0</v>
      </c>
      <c r="CS19" s="10">
        <f>IF(BB19=BB$17,1,0)</f>
        <v>0</v>
      </c>
      <c r="CT19" s="10">
        <f>IF(BC19=BC$17,1,0)</f>
        <v>0</v>
      </c>
      <c r="CU19" s="10">
        <f>IF(BD19=BD$17,1,0)</f>
        <v>0</v>
      </c>
      <c r="CV19" s="11">
        <f>SUM(BF19:BS19)</f>
        <v>7</v>
      </c>
      <c r="CW19" s="11">
        <f>IF(Q19&gt;7*30,7*30,Q19)+IF(Y19&gt;7*30,7*30,Y19)+IF(AG19&gt;7*30,7*30,AG19)+IF(AO19&gt;7*30,7*30,AO19)*IF(AW19&gt;7*30,7*30,AW19)+IF(BE19&gt;7*30,7*30,BE19)</f>
        <v>117</v>
      </c>
      <c r="CX19" s="12">
        <f>(11-CV19)*30</f>
        <v>120</v>
      </c>
      <c r="CY19" s="6">
        <f>CW19+CX19</f>
        <v>237</v>
      </c>
      <c r="CZ19" s="5">
        <v>2</v>
      </c>
      <c r="DB19" s="21"/>
    </row>
    <row r="20" spans="1:106" s="10" customFormat="1" ht="15" customHeight="1">
      <c r="A20" s="5">
        <v>3</v>
      </c>
      <c r="B20" s="26" t="s">
        <v>147</v>
      </c>
      <c r="C20" s="26" t="s">
        <v>24</v>
      </c>
      <c r="D20" s="26" t="s">
        <v>25</v>
      </c>
      <c r="E20" s="26"/>
      <c r="F20" s="26" t="s">
        <v>43</v>
      </c>
      <c r="G20" s="26" t="s">
        <v>22</v>
      </c>
      <c r="H20" s="34" t="s">
        <v>23</v>
      </c>
      <c r="I20" s="26" t="s">
        <v>26</v>
      </c>
      <c r="J20" s="20" t="s">
        <v>18</v>
      </c>
      <c r="K20" s="20" t="s">
        <v>15</v>
      </c>
      <c r="L20" s="20" t="s">
        <v>16</v>
      </c>
      <c r="M20" s="20" t="s">
        <v>16</v>
      </c>
      <c r="N20" s="20" t="s">
        <v>18</v>
      </c>
      <c r="O20" s="20" t="s">
        <v>17</v>
      </c>
      <c r="P20" s="16" t="s">
        <v>22</v>
      </c>
      <c r="Q20" s="37">
        <v>72</v>
      </c>
      <c r="R20" s="41" t="s">
        <v>22</v>
      </c>
      <c r="S20" s="16" t="s">
        <v>16</v>
      </c>
      <c r="T20" s="20" t="s">
        <v>15</v>
      </c>
      <c r="U20" s="20" t="s">
        <v>18</v>
      </c>
      <c r="V20" s="16" t="s">
        <v>16</v>
      </c>
      <c r="W20" s="20" t="s">
        <v>16</v>
      </c>
      <c r="X20" s="16" t="s">
        <v>22</v>
      </c>
      <c r="Y20" s="37">
        <v>58</v>
      </c>
      <c r="Z20" s="35" t="s">
        <v>22</v>
      </c>
      <c r="AA20" s="16" t="s">
        <v>22</v>
      </c>
      <c r="AB20" s="16" t="s">
        <v>22</v>
      </c>
      <c r="AC20" s="16" t="s">
        <v>22</v>
      </c>
      <c r="AD20" s="16" t="s">
        <v>22</v>
      </c>
      <c r="AE20" s="16" t="s">
        <v>22</v>
      </c>
      <c r="AF20" s="16" t="s">
        <v>22</v>
      </c>
      <c r="AG20" s="9">
        <v>0</v>
      </c>
      <c r="AH20" s="35" t="s">
        <v>22</v>
      </c>
      <c r="AI20" s="16" t="s">
        <v>22</v>
      </c>
      <c r="AJ20" s="16" t="s">
        <v>22</v>
      </c>
      <c r="AK20" s="16" t="s">
        <v>22</v>
      </c>
      <c r="AL20" s="16" t="s">
        <v>22</v>
      </c>
      <c r="AM20" s="16" t="s">
        <v>22</v>
      </c>
      <c r="AN20" s="16" t="s">
        <v>22</v>
      </c>
      <c r="AO20" s="9">
        <v>0</v>
      </c>
      <c r="AP20" s="35" t="s">
        <v>22</v>
      </c>
      <c r="AQ20" s="16" t="s">
        <v>22</v>
      </c>
      <c r="AR20" s="16" t="s">
        <v>22</v>
      </c>
      <c r="AS20" s="16" t="s">
        <v>22</v>
      </c>
      <c r="AT20" s="16" t="s">
        <v>22</v>
      </c>
      <c r="AU20" s="16" t="s">
        <v>22</v>
      </c>
      <c r="AV20" s="16" t="s">
        <v>22</v>
      </c>
      <c r="AW20" s="9">
        <v>0</v>
      </c>
      <c r="AX20" s="35" t="s">
        <v>22</v>
      </c>
      <c r="AY20" s="16" t="s">
        <v>22</v>
      </c>
      <c r="AZ20" s="16" t="s">
        <v>22</v>
      </c>
      <c r="BA20" s="16" t="s">
        <v>22</v>
      </c>
      <c r="BB20" s="16" t="s">
        <v>22</v>
      </c>
      <c r="BC20" s="16" t="s">
        <v>22</v>
      </c>
      <c r="BD20" s="16" t="s">
        <v>22</v>
      </c>
      <c r="BE20" s="9">
        <v>0</v>
      </c>
      <c r="BF20" s="10">
        <f>IF(J20=J$17,1,0)</f>
        <v>1</v>
      </c>
      <c r="BG20" s="10">
        <f>IF(K20=K$17,1,0)</f>
        <v>0</v>
      </c>
      <c r="BH20" s="10">
        <f>IF(L20=L$17,1,0)</f>
        <v>1</v>
      </c>
      <c r="BI20" s="10">
        <f>IF(M20=M$17,1,0)</f>
        <v>0</v>
      </c>
      <c r="BJ20" s="10">
        <f>IF(N20=N$17,1,0)</f>
        <v>1</v>
      </c>
      <c r="BK20" s="10">
        <f>IF(O20=O$17,1,0)</f>
        <v>0</v>
      </c>
      <c r="BL20" s="10">
        <f>IF(P20=P$17,1,0)</f>
        <v>0</v>
      </c>
      <c r="BM20" s="10">
        <f>IF(R20=R$17,1,0)</f>
        <v>0</v>
      </c>
      <c r="BN20" s="10">
        <f>IF(S20=S$17,1,0)</f>
        <v>1</v>
      </c>
      <c r="BO20" s="10">
        <f>IF(T20=T$17,1,0)</f>
        <v>1</v>
      </c>
      <c r="BP20" s="10">
        <f>IF(U20=U$17,1,0)</f>
        <v>0</v>
      </c>
      <c r="BQ20" s="10">
        <f>IF(V20=V$17,1,0)</f>
        <v>1</v>
      </c>
      <c r="BR20" s="10">
        <f>IF(W20=W$17,1,0)</f>
        <v>1</v>
      </c>
      <c r="BS20" s="10">
        <f>IF(X20=X$17,1,0)</f>
        <v>0</v>
      </c>
      <c r="BT20" s="10">
        <f>IF(Z20=Z$17,1,0)</f>
        <v>0</v>
      </c>
      <c r="BU20" s="10">
        <f>IF(AA20=AA$17,1,0)</f>
        <v>0</v>
      </c>
      <c r="BV20" s="10">
        <f>IF(AB20=AB$17,1,0)</f>
        <v>0</v>
      </c>
      <c r="BW20" s="10">
        <f>IF(AC20=AC$17,1,0)</f>
        <v>0</v>
      </c>
      <c r="BX20" s="10">
        <f>IF(AD20=AD$17,1,0)</f>
        <v>0</v>
      </c>
      <c r="BY20" s="10">
        <f>IF(AE20=AE$17,1,0)</f>
        <v>0</v>
      </c>
      <c r="BZ20" s="10">
        <f>IF(AF20=AF$17,1,0)</f>
        <v>0</v>
      </c>
      <c r="CA20" s="10">
        <f>IF(AH20=AH$17,1,0)</f>
        <v>0</v>
      </c>
      <c r="CB20" s="10">
        <f>IF(AI20=AI$17,1,0)</f>
        <v>0</v>
      </c>
      <c r="CC20" s="10">
        <f>IF(AJ20=AJ$17,1,0)</f>
        <v>0</v>
      </c>
      <c r="CD20" s="10">
        <f>IF(AK20=AK$17,1,0)</f>
        <v>0</v>
      </c>
      <c r="CE20" s="10">
        <f>IF(AL20=AL$17,1,0)</f>
        <v>0</v>
      </c>
      <c r="CF20" s="10">
        <f>IF(AM20=AM$17,1,0)</f>
        <v>0</v>
      </c>
      <c r="CG20" s="10">
        <f>IF(AN20=AN$17,1,0)</f>
        <v>0</v>
      </c>
      <c r="CH20" s="10">
        <f>IF(AP20=AP$17,1,0)</f>
        <v>0</v>
      </c>
      <c r="CI20" s="10">
        <f>IF(AQ20=AQ$17,1,0)</f>
        <v>0</v>
      </c>
      <c r="CJ20" s="10">
        <f>IF(AR20=AR$17,1,0)</f>
        <v>0</v>
      </c>
      <c r="CK20" s="10">
        <f>IF(AS20=AS$17,1,0)</f>
        <v>0</v>
      </c>
      <c r="CL20" s="10">
        <f>IF(AT20=AT$17,1,0)</f>
        <v>0</v>
      </c>
      <c r="CM20" s="10">
        <f>IF(AU20=AU$17,1,0)</f>
        <v>0</v>
      </c>
      <c r="CN20" s="10">
        <f>IF(AV20=AV$17,1,0)</f>
        <v>0</v>
      </c>
      <c r="CO20" s="10">
        <f>IF(AX20=AX$17,1,0)</f>
        <v>0</v>
      </c>
      <c r="CP20" s="10">
        <f>IF(AY20=AY$17,1,0)</f>
        <v>0</v>
      </c>
      <c r="CQ20" s="10">
        <f>IF(AZ20=AZ$17,1,0)</f>
        <v>0</v>
      </c>
      <c r="CR20" s="10">
        <f>IF(BA20=BA$17,1,0)</f>
        <v>0</v>
      </c>
      <c r="CS20" s="10">
        <f>IF(BB20=BB$17,1,0)</f>
        <v>0</v>
      </c>
      <c r="CT20" s="10">
        <f>IF(BC20=BC$17,1,0)</f>
        <v>0</v>
      </c>
      <c r="CU20" s="10">
        <f>IF(BD20=BD$17,1,0)</f>
        <v>0</v>
      </c>
      <c r="CV20" s="11">
        <f>SUM(BF20:BS20)</f>
        <v>7</v>
      </c>
      <c r="CW20" s="11">
        <f>IF(Q20&gt;7*30,7*30,Q20)+IF(Y20&gt;7*30,7*30,Y20)+IF(AG20&gt;7*30,7*30,AG20)+IF(AO20&gt;7*30,7*30,AO20)*IF(AW20&gt;7*30,7*30,AW20)+IF(BE20&gt;7*30,7*30,BE20)</f>
        <v>130</v>
      </c>
      <c r="CX20" s="12">
        <f>(11-CV20)*30</f>
        <v>120</v>
      </c>
      <c r="CY20" s="6">
        <f>CW20+CX20</f>
        <v>250</v>
      </c>
      <c r="CZ20" s="5">
        <v>3</v>
      </c>
      <c r="DB20" s="21"/>
    </row>
    <row r="21" spans="1:107" s="10" customFormat="1" ht="15" customHeight="1">
      <c r="A21" s="5">
        <v>4</v>
      </c>
      <c r="B21" s="14" t="s">
        <v>146</v>
      </c>
      <c r="C21" s="14" t="s">
        <v>56</v>
      </c>
      <c r="D21" s="26"/>
      <c r="E21" s="26"/>
      <c r="F21" s="26"/>
      <c r="G21" s="15" t="s">
        <v>22</v>
      </c>
      <c r="H21" s="15" t="s">
        <v>31</v>
      </c>
      <c r="I21" s="15" t="s">
        <v>57</v>
      </c>
      <c r="J21" s="20" t="s">
        <v>18</v>
      </c>
      <c r="K21" s="20" t="s">
        <v>16</v>
      </c>
      <c r="L21" s="20" t="s">
        <v>16</v>
      </c>
      <c r="M21" s="20" t="s">
        <v>30</v>
      </c>
      <c r="N21" s="20" t="s">
        <v>18</v>
      </c>
      <c r="O21" s="20" t="s">
        <v>17</v>
      </c>
      <c r="P21" s="16" t="s">
        <v>22</v>
      </c>
      <c r="Q21" s="37">
        <v>51</v>
      </c>
      <c r="R21" s="41" t="s">
        <v>22</v>
      </c>
      <c r="S21" s="20" t="s">
        <v>16</v>
      </c>
      <c r="T21" s="20" t="s">
        <v>15</v>
      </c>
      <c r="U21" s="20" t="s">
        <v>16</v>
      </c>
      <c r="V21" s="20" t="s">
        <v>16</v>
      </c>
      <c r="W21" s="20" t="s">
        <v>20</v>
      </c>
      <c r="X21" s="16" t="s">
        <v>22</v>
      </c>
      <c r="Y21" s="37">
        <v>55</v>
      </c>
      <c r="Z21" s="35" t="s">
        <v>22</v>
      </c>
      <c r="AA21" s="16" t="s">
        <v>22</v>
      </c>
      <c r="AB21" s="16" t="s">
        <v>22</v>
      </c>
      <c r="AC21" s="16" t="s">
        <v>22</v>
      </c>
      <c r="AD21" s="16" t="s">
        <v>22</v>
      </c>
      <c r="AE21" s="16" t="s">
        <v>22</v>
      </c>
      <c r="AF21" s="16" t="s">
        <v>22</v>
      </c>
      <c r="AG21" s="9">
        <v>0</v>
      </c>
      <c r="AH21" s="35" t="s">
        <v>22</v>
      </c>
      <c r="AI21" s="16" t="s">
        <v>22</v>
      </c>
      <c r="AJ21" s="16" t="s">
        <v>22</v>
      </c>
      <c r="AK21" s="16" t="s">
        <v>22</v>
      </c>
      <c r="AL21" s="16" t="s">
        <v>22</v>
      </c>
      <c r="AM21" s="16" t="s">
        <v>22</v>
      </c>
      <c r="AN21" s="16" t="s">
        <v>22</v>
      </c>
      <c r="AO21" s="9">
        <v>0</v>
      </c>
      <c r="AP21" s="35" t="s">
        <v>22</v>
      </c>
      <c r="AQ21" s="16" t="s">
        <v>22</v>
      </c>
      <c r="AR21" s="16" t="s">
        <v>22</v>
      </c>
      <c r="AS21" s="16" t="s">
        <v>22</v>
      </c>
      <c r="AT21" s="16" t="s">
        <v>22</v>
      </c>
      <c r="AU21" s="16" t="s">
        <v>22</v>
      </c>
      <c r="AV21" s="16" t="s">
        <v>22</v>
      </c>
      <c r="AW21" s="9">
        <v>0</v>
      </c>
      <c r="AX21" s="35" t="s">
        <v>22</v>
      </c>
      <c r="AY21" s="16" t="s">
        <v>22</v>
      </c>
      <c r="AZ21" s="16" t="s">
        <v>22</v>
      </c>
      <c r="BA21" s="16" t="s">
        <v>22</v>
      </c>
      <c r="BB21" s="16" t="s">
        <v>22</v>
      </c>
      <c r="BC21" s="16" t="s">
        <v>22</v>
      </c>
      <c r="BD21" s="16" t="s">
        <v>22</v>
      </c>
      <c r="BE21" s="9">
        <v>0</v>
      </c>
      <c r="BF21" s="10">
        <f>IF(J21=J$17,1,0)</f>
        <v>1</v>
      </c>
      <c r="BG21" s="10">
        <f>IF(K21=K$17,1,0)</f>
        <v>0</v>
      </c>
      <c r="BH21" s="10">
        <f>IF(L21=L$17,1,0)</f>
        <v>1</v>
      </c>
      <c r="BI21" s="10">
        <f>IF(M21=M$17,1,0)</f>
        <v>0</v>
      </c>
      <c r="BJ21" s="10">
        <f>IF(N21=N$17,1,0)</f>
        <v>1</v>
      </c>
      <c r="BK21" s="10">
        <f>IF(O21=O$17,1,0)</f>
        <v>0</v>
      </c>
      <c r="BL21" s="10">
        <f>IF(P21=P$17,1,0)</f>
        <v>0</v>
      </c>
      <c r="BM21" s="10">
        <f>IF(R21=R$17,1,0)</f>
        <v>0</v>
      </c>
      <c r="BN21" s="10">
        <f>IF(S21=S$17,1,0)</f>
        <v>1</v>
      </c>
      <c r="BO21" s="10">
        <f>IF(T21=T$17,1,0)</f>
        <v>1</v>
      </c>
      <c r="BP21" s="10">
        <f>IF(U21=U$17,1,0)</f>
        <v>0</v>
      </c>
      <c r="BQ21" s="10">
        <f>IF(V21=V$17,1,0)</f>
        <v>1</v>
      </c>
      <c r="BR21" s="10">
        <f>IF(W21=W$17,1,0)</f>
        <v>0</v>
      </c>
      <c r="BS21" s="10">
        <f>IF(X21=X$17,1,0)</f>
        <v>0</v>
      </c>
      <c r="BT21" s="10">
        <f>IF(Z21=Z$17,1,0)</f>
        <v>0</v>
      </c>
      <c r="BU21" s="10">
        <f>IF(AA21=AA$17,1,0)</f>
        <v>0</v>
      </c>
      <c r="BV21" s="10">
        <f>IF(AB21=AB$17,1,0)</f>
        <v>0</v>
      </c>
      <c r="BW21" s="10">
        <f>IF(AC21=AC$17,1,0)</f>
        <v>0</v>
      </c>
      <c r="BX21" s="10">
        <f>IF(AD21=AD$17,1,0)</f>
        <v>0</v>
      </c>
      <c r="BY21" s="10">
        <f>IF(AE21=AE$17,1,0)</f>
        <v>0</v>
      </c>
      <c r="BZ21" s="10">
        <f>IF(AF21=AF$17,1,0)</f>
        <v>0</v>
      </c>
      <c r="CA21" s="10">
        <f>IF(AH21=AH$17,1,0)</f>
        <v>0</v>
      </c>
      <c r="CB21" s="10">
        <f>IF(AI21=AI$17,1,0)</f>
        <v>0</v>
      </c>
      <c r="CC21" s="10">
        <f>IF(AJ21=AJ$17,1,0)</f>
        <v>0</v>
      </c>
      <c r="CD21" s="10">
        <f>IF(AK21=AK$17,1,0)</f>
        <v>0</v>
      </c>
      <c r="CE21" s="10">
        <f>IF(AL21=AL$17,1,0)</f>
        <v>0</v>
      </c>
      <c r="CF21" s="10">
        <f>IF(AM21=AM$17,1,0)</f>
        <v>0</v>
      </c>
      <c r="CG21" s="10">
        <f>IF(AN21=AN$17,1,0)</f>
        <v>0</v>
      </c>
      <c r="CH21" s="10">
        <f>IF(AP21=AP$17,1,0)</f>
        <v>0</v>
      </c>
      <c r="CI21" s="10">
        <f>IF(AQ21=AQ$17,1,0)</f>
        <v>0</v>
      </c>
      <c r="CJ21" s="10">
        <f>IF(AR21=AR$17,1,0)</f>
        <v>0</v>
      </c>
      <c r="CK21" s="10">
        <f>IF(AS21=AS$17,1,0)</f>
        <v>0</v>
      </c>
      <c r="CL21" s="10">
        <f>IF(AT21=AT$17,1,0)</f>
        <v>0</v>
      </c>
      <c r="CM21" s="10">
        <f>IF(AU21=AU$17,1,0)</f>
        <v>0</v>
      </c>
      <c r="CN21" s="10">
        <f>IF(AV21=AV$17,1,0)</f>
        <v>0</v>
      </c>
      <c r="CO21" s="10">
        <f>IF(AX21=AX$17,1,0)</f>
        <v>0</v>
      </c>
      <c r="CP21" s="10">
        <f>IF(AY21=AY$17,1,0)</f>
        <v>0</v>
      </c>
      <c r="CQ21" s="10">
        <f>IF(AZ21=AZ$17,1,0)</f>
        <v>0</v>
      </c>
      <c r="CR21" s="10">
        <f>IF(BA21=BA$17,1,0)</f>
        <v>0</v>
      </c>
      <c r="CS21" s="10">
        <f>IF(BB21=BB$17,1,0)</f>
        <v>0</v>
      </c>
      <c r="CT21" s="10">
        <f>IF(BC21=BC$17,1,0)</f>
        <v>0</v>
      </c>
      <c r="CU21" s="10">
        <f>IF(BD21=BD$17,1,0)</f>
        <v>0</v>
      </c>
      <c r="CV21" s="11">
        <f>SUM(BF21:BS21)</f>
        <v>6</v>
      </c>
      <c r="CW21" s="11">
        <f>IF(Q21&gt;7*30,7*30,Q21)+IF(Y21&gt;7*30,7*30,Y21)+IF(AG21&gt;7*30,7*30,AG21)+IF(AO21&gt;7*30,7*30,AO21)*IF(AW21&gt;7*30,7*30,AW21)+IF(BE21&gt;7*30,7*30,BE21)</f>
        <v>106</v>
      </c>
      <c r="CX21" s="12">
        <f>(11-CV21)*30</f>
        <v>150</v>
      </c>
      <c r="CY21" s="6">
        <f>CW21+CX21</f>
        <v>256</v>
      </c>
      <c r="CZ21" s="5">
        <v>4</v>
      </c>
      <c r="DB21"/>
      <c r="DC21"/>
    </row>
    <row r="22" spans="1:107" s="10" customFormat="1" ht="15" customHeight="1">
      <c r="A22" s="5">
        <v>5</v>
      </c>
      <c r="B22" s="26" t="s">
        <v>149</v>
      </c>
      <c r="C22" s="26" t="s">
        <v>24</v>
      </c>
      <c r="D22" s="26" t="s">
        <v>25</v>
      </c>
      <c r="E22" s="26"/>
      <c r="F22" s="26" t="s">
        <v>43</v>
      </c>
      <c r="G22" s="26" t="s">
        <v>22</v>
      </c>
      <c r="H22" s="34" t="s">
        <v>23</v>
      </c>
      <c r="I22" s="26" t="s">
        <v>72</v>
      </c>
      <c r="J22" s="20" t="s">
        <v>18</v>
      </c>
      <c r="K22" s="20" t="s">
        <v>15</v>
      </c>
      <c r="L22" s="16" t="s">
        <v>16</v>
      </c>
      <c r="M22" s="20" t="s">
        <v>30</v>
      </c>
      <c r="N22" s="20" t="s">
        <v>18</v>
      </c>
      <c r="O22" s="16" t="s">
        <v>17</v>
      </c>
      <c r="P22" s="16" t="s">
        <v>22</v>
      </c>
      <c r="Q22" s="37">
        <v>119</v>
      </c>
      <c r="R22" s="41" t="s">
        <v>22</v>
      </c>
      <c r="S22" s="20" t="s">
        <v>16</v>
      </c>
      <c r="T22" s="20" t="s">
        <v>15</v>
      </c>
      <c r="U22" s="20" t="s">
        <v>18</v>
      </c>
      <c r="V22" s="20" t="s">
        <v>16</v>
      </c>
      <c r="W22" s="20" t="s">
        <v>16</v>
      </c>
      <c r="X22" s="16" t="s">
        <v>22</v>
      </c>
      <c r="Y22" s="37">
        <v>43</v>
      </c>
      <c r="Z22" s="35" t="s">
        <v>22</v>
      </c>
      <c r="AA22" s="16" t="s">
        <v>22</v>
      </c>
      <c r="AB22" s="16" t="s">
        <v>22</v>
      </c>
      <c r="AC22" s="16" t="s">
        <v>22</v>
      </c>
      <c r="AD22" s="16" t="s">
        <v>22</v>
      </c>
      <c r="AE22" s="16" t="s">
        <v>22</v>
      </c>
      <c r="AF22" s="16" t="s">
        <v>22</v>
      </c>
      <c r="AG22" s="9">
        <v>0</v>
      </c>
      <c r="AH22" s="35" t="s">
        <v>22</v>
      </c>
      <c r="AI22" s="16" t="s">
        <v>22</v>
      </c>
      <c r="AJ22" s="16" t="s">
        <v>22</v>
      </c>
      <c r="AK22" s="16" t="s">
        <v>22</v>
      </c>
      <c r="AL22" s="16" t="s">
        <v>22</v>
      </c>
      <c r="AM22" s="16" t="s">
        <v>22</v>
      </c>
      <c r="AN22" s="16" t="s">
        <v>22</v>
      </c>
      <c r="AO22" s="9">
        <v>0</v>
      </c>
      <c r="AP22" s="35" t="s">
        <v>22</v>
      </c>
      <c r="AQ22" s="16" t="s">
        <v>22</v>
      </c>
      <c r="AR22" s="16" t="s">
        <v>22</v>
      </c>
      <c r="AS22" s="16" t="s">
        <v>22</v>
      </c>
      <c r="AT22" s="16" t="s">
        <v>22</v>
      </c>
      <c r="AU22" s="16" t="s">
        <v>22</v>
      </c>
      <c r="AV22" s="16" t="s">
        <v>22</v>
      </c>
      <c r="AW22" s="9">
        <v>0</v>
      </c>
      <c r="AX22" s="35" t="s">
        <v>22</v>
      </c>
      <c r="AY22" s="16" t="s">
        <v>22</v>
      </c>
      <c r="AZ22" s="16" t="s">
        <v>22</v>
      </c>
      <c r="BA22" s="16" t="s">
        <v>22</v>
      </c>
      <c r="BB22" s="16" t="s">
        <v>22</v>
      </c>
      <c r="BC22" s="16" t="s">
        <v>22</v>
      </c>
      <c r="BD22" s="16" t="s">
        <v>22</v>
      </c>
      <c r="BE22" s="9">
        <v>0</v>
      </c>
      <c r="BF22" s="10">
        <f>IF(J22=J$17,1,0)</f>
        <v>1</v>
      </c>
      <c r="BG22" s="10">
        <f>IF(K22=K$17,1,0)</f>
        <v>0</v>
      </c>
      <c r="BH22" s="10">
        <f>IF(L22=L$17,1,0)</f>
        <v>1</v>
      </c>
      <c r="BI22" s="10">
        <f>IF(M22=M$17,1,0)</f>
        <v>0</v>
      </c>
      <c r="BJ22" s="10">
        <f>IF(N22=N$17,1,0)</f>
        <v>1</v>
      </c>
      <c r="BK22" s="10">
        <f>IF(O22=O$17,1,0)</f>
        <v>0</v>
      </c>
      <c r="BL22" s="10">
        <f>IF(P22=P$17,1,0)</f>
        <v>0</v>
      </c>
      <c r="BM22" s="10">
        <f>IF(R22=R$17,1,0)</f>
        <v>0</v>
      </c>
      <c r="BN22" s="10">
        <f>IF(S22=S$17,1,0)</f>
        <v>1</v>
      </c>
      <c r="BO22" s="10">
        <f>IF(T22=T$17,1,0)</f>
        <v>1</v>
      </c>
      <c r="BP22" s="10">
        <f>IF(U22=U$17,1,0)</f>
        <v>0</v>
      </c>
      <c r="BQ22" s="10">
        <f>IF(V22=V$17,1,0)</f>
        <v>1</v>
      </c>
      <c r="BR22" s="10">
        <f>IF(W22=W$17,1,0)</f>
        <v>1</v>
      </c>
      <c r="BS22" s="10">
        <f>IF(X22=X$17,1,0)</f>
        <v>0</v>
      </c>
      <c r="BT22" s="10">
        <f>IF(Z22=Z$17,1,0)</f>
        <v>0</v>
      </c>
      <c r="BU22" s="10">
        <f>IF(AA22=AA$17,1,0)</f>
        <v>0</v>
      </c>
      <c r="BV22" s="10">
        <f>IF(AB22=AB$17,1,0)</f>
        <v>0</v>
      </c>
      <c r="BW22" s="10">
        <f>IF(AC22=AC$17,1,0)</f>
        <v>0</v>
      </c>
      <c r="BX22" s="10">
        <f>IF(AD22=AD$17,1,0)</f>
        <v>0</v>
      </c>
      <c r="BY22" s="10">
        <f>IF(AE22=AE$17,1,0)</f>
        <v>0</v>
      </c>
      <c r="BZ22" s="10">
        <f>IF(AF22=AF$17,1,0)</f>
        <v>0</v>
      </c>
      <c r="CA22" s="10">
        <f>IF(AH22=AH$17,1,0)</f>
        <v>0</v>
      </c>
      <c r="CB22" s="10">
        <f>IF(AI22=AI$17,1,0)</f>
        <v>0</v>
      </c>
      <c r="CC22" s="10">
        <f>IF(AJ22=AJ$17,1,0)</f>
        <v>0</v>
      </c>
      <c r="CD22" s="10">
        <f>IF(AK22=AK$17,1,0)</f>
        <v>0</v>
      </c>
      <c r="CE22" s="10">
        <f>IF(AL22=AL$17,1,0)</f>
        <v>0</v>
      </c>
      <c r="CF22" s="10">
        <f>IF(AM22=AM$17,1,0)</f>
        <v>0</v>
      </c>
      <c r="CG22" s="10">
        <f>IF(AN22=AN$17,1,0)</f>
        <v>0</v>
      </c>
      <c r="CH22" s="10">
        <f>IF(AP22=AP$17,1,0)</f>
        <v>0</v>
      </c>
      <c r="CI22" s="10">
        <f>IF(AQ22=AQ$17,1,0)</f>
        <v>0</v>
      </c>
      <c r="CJ22" s="10">
        <f>IF(AR22=AR$17,1,0)</f>
        <v>0</v>
      </c>
      <c r="CK22" s="10">
        <f>IF(AS22=AS$17,1,0)</f>
        <v>0</v>
      </c>
      <c r="CL22" s="10">
        <f>IF(AT22=AT$17,1,0)</f>
        <v>0</v>
      </c>
      <c r="CM22" s="10">
        <f>IF(AU22=AU$17,1,0)</f>
        <v>0</v>
      </c>
      <c r="CN22" s="10">
        <f>IF(AV22=AV$17,1,0)</f>
        <v>0</v>
      </c>
      <c r="CO22" s="10">
        <f>IF(AX22=AX$17,1,0)</f>
        <v>0</v>
      </c>
      <c r="CP22" s="10">
        <f>IF(AY22=AY$17,1,0)</f>
        <v>0</v>
      </c>
      <c r="CQ22" s="10">
        <f>IF(AZ22=AZ$17,1,0)</f>
        <v>0</v>
      </c>
      <c r="CR22" s="10">
        <f>IF(BA22=BA$17,1,0)</f>
        <v>0</v>
      </c>
      <c r="CS22" s="10">
        <f>IF(BB22=BB$17,1,0)</f>
        <v>0</v>
      </c>
      <c r="CT22" s="10">
        <f>IF(BC22=BC$17,1,0)</f>
        <v>0</v>
      </c>
      <c r="CU22" s="10">
        <f>IF(BD22=BD$17,1,0)</f>
        <v>0</v>
      </c>
      <c r="CV22" s="11">
        <f>SUM(BF22:BS22)</f>
        <v>7</v>
      </c>
      <c r="CW22" s="11">
        <f>IF(Q22&gt;7*30,7*30,Q22)+IF(Y22&gt;7*30,7*30,Y22)+IF(AG22&gt;7*30,7*30,AG22)+IF(AO22&gt;7*30,7*30,AO22)*IF(AW22&gt;7*30,7*30,AW22)+IF(BE22&gt;7*30,7*30,BE22)</f>
        <v>162</v>
      </c>
      <c r="CX22" s="12">
        <f>(11-CV22)*30</f>
        <v>120</v>
      </c>
      <c r="CY22" s="6">
        <f>CW22+CX22</f>
        <v>282</v>
      </c>
      <c r="CZ22" s="5">
        <v>5</v>
      </c>
      <c r="DB22"/>
      <c r="DC22"/>
    </row>
    <row r="23" spans="1:106" s="10" customFormat="1" ht="15" customHeight="1">
      <c r="A23" s="5">
        <v>6</v>
      </c>
      <c r="B23" s="26" t="s">
        <v>152</v>
      </c>
      <c r="C23" s="26" t="s">
        <v>24</v>
      </c>
      <c r="D23" s="26" t="s">
        <v>25</v>
      </c>
      <c r="E23" s="26"/>
      <c r="F23" s="26" t="s">
        <v>43</v>
      </c>
      <c r="G23" s="26" t="s">
        <v>22</v>
      </c>
      <c r="H23" s="34" t="s">
        <v>23</v>
      </c>
      <c r="I23" s="26" t="s">
        <v>26</v>
      </c>
      <c r="J23" s="20" t="s">
        <v>16</v>
      </c>
      <c r="K23" s="20" t="s">
        <v>17</v>
      </c>
      <c r="L23" s="20" t="s">
        <v>16</v>
      </c>
      <c r="M23" s="20" t="s">
        <v>15</v>
      </c>
      <c r="N23" s="20" t="s">
        <v>18</v>
      </c>
      <c r="O23" s="20" t="s">
        <v>17</v>
      </c>
      <c r="P23" s="16" t="s">
        <v>22</v>
      </c>
      <c r="Q23" s="37">
        <v>89</v>
      </c>
      <c r="R23" s="41" t="s">
        <v>130</v>
      </c>
      <c r="S23" s="16" t="s">
        <v>16</v>
      </c>
      <c r="T23" s="20" t="s">
        <v>15</v>
      </c>
      <c r="U23" s="20" t="s">
        <v>18</v>
      </c>
      <c r="V23" s="16" t="s">
        <v>16</v>
      </c>
      <c r="W23" s="20" t="s">
        <v>20</v>
      </c>
      <c r="X23" s="16" t="s">
        <v>22</v>
      </c>
      <c r="Y23" s="37">
        <v>99</v>
      </c>
      <c r="Z23" s="35" t="s">
        <v>22</v>
      </c>
      <c r="AA23" s="16" t="s">
        <v>22</v>
      </c>
      <c r="AB23" s="16" t="s">
        <v>22</v>
      </c>
      <c r="AC23" s="16" t="s">
        <v>22</v>
      </c>
      <c r="AD23" s="16" t="s">
        <v>22</v>
      </c>
      <c r="AE23" s="16" t="s">
        <v>22</v>
      </c>
      <c r="AF23" s="16" t="s">
        <v>22</v>
      </c>
      <c r="AG23" s="9">
        <v>0</v>
      </c>
      <c r="AH23" s="35" t="s">
        <v>22</v>
      </c>
      <c r="AI23" s="16" t="s">
        <v>22</v>
      </c>
      <c r="AJ23" s="16" t="s">
        <v>22</v>
      </c>
      <c r="AK23" s="16" t="s">
        <v>22</v>
      </c>
      <c r="AL23" s="16" t="s">
        <v>22</v>
      </c>
      <c r="AM23" s="16" t="s">
        <v>22</v>
      </c>
      <c r="AN23" s="16" t="s">
        <v>22</v>
      </c>
      <c r="AO23" s="9">
        <v>0</v>
      </c>
      <c r="AP23" s="35" t="s">
        <v>22</v>
      </c>
      <c r="AQ23" s="16" t="s">
        <v>22</v>
      </c>
      <c r="AR23" s="16" t="s">
        <v>22</v>
      </c>
      <c r="AS23" s="16" t="s">
        <v>22</v>
      </c>
      <c r="AT23" s="16" t="s">
        <v>22</v>
      </c>
      <c r="AU23" s="16" t="s">
        <v>22</v>
      </c>
      <c r="AV23" s="16" t="s">
        <v>22</v>
      </c>
      <c r="AW23" s="9">
        <v>0</v>
      </c>
      <c r="AX23" s="35" t="s">
        <v>22</v>
      </c>
      <c r="AY23" s="16" t="s">
        <v>22</v>
      </c>
      <c r="AZ23" s="16" t="s">
        <v>22</v>
      </c>
      <c r="BA23" s="16" t="s">
        <v>22</v>
      </c>
      <c r="BB23" s="16" t="s">
        <v>22</v>
      </c>
      <c r="BC23" s="16" t="s">
        <v>22</v>
      </c>
      <c r="BD23" s="16" t="s">
        <v>22</v>
      </c>
      <c r="BE23" s="9">
        <v>0</v>
      </c>
      <c r="BF23" s="10">
        <f>IF(J23=J$17,1,0)</f>
        <v>0</v>
      </c>
      <c r="BG23" s="10">
        <f>IF(K23=K$17,1,0)</f>
        <v>1</v>
      </c>
      <c r="BH23" s="10">
        <f>IF(L23=L$17,1,0)</f>
        <v>1</v>
      </c>
      <c r="BI23" s="10">
        <f>IF(M23=M$17,1,0)</f>
        <v>0</v>
      </c>
      <c r="BJ23" s="10">
        <f>IF(N23=N$17,1,0)</f>
        <v>1</v>
      </c>
      <c r="BK23" s="10">
        <f>IF(O23=O$17,1,0)</f>
        <v>0</v>
      </c>
      <c r="BL23" s="10">
        <f>IF(P23=P$17,1,0)</f>
        <v>0</v>
      </c>
      <c r="BM23" s="10">
        <f>IF(R23=R$17,1,0)</f>
        <v>1</v>
      </c>
      <c r="BN23" s="10">
        <f>IF(S23=S$17,1,0)</f>
        <v>1</v>
      </c>
      <c r="BO23" s="10">
        <f>IF(T23=T$17,1,0)</f>
        <v>1</v>
      </c>
      <c r="BP23" s="10">
        <f>IF(U23=U$17,1,0)</f>
        <v>0</v>
      </c>
      <c r="BQ23" s="10">
        <f>IF(V23=V$17,1,0)</f>
        <v>1</v>
      </c>
      <c r="BR23" s="10">
        <f>IF(W23=W$17,1,0)</f>
        <v>0</v>
      </c>
      <c r="BS23" s="10">
        <f>IF(X23=X$17,1,0)</f>
        <v>0</v>
      </c>
      <c r="BT23" s="10">
        <f>IF(Z23=Z$17,1,0)</f>
        <v>0</v>
      </c>
      <c r="BU23" s="10">
        <f>IF(AA23=AA$17,1,0)</f>
        <v>0</v>
      </c>
      <c r="BV23" s="10">
        <f>IF(AB23=AB$17,1,0)</f>
        <v>0</v>
      </c>
      <c r="BW23" s="10">
        <f>IF(AC23=AC$17,1,0)</f>
        <v>0</v>
      </c>
      <c r="BX23" s="10">
        <f>IF(AD23=AD$17,1,0)</f>
        <v>0</v>
      </c>
      <c r="BY23" s="10">
        <f>IF(AE23=AE$17,1,0)</f>
        <v>0</v>
      </c>
      <c r="BZ23" s="10">
        <f>IF(AF23=AF$17,1,0)</f>
        <v>0</v>
      </c>
      <c r="CA23" s="10">
        <f>IF(AH23=AH$17,1,0)</f>
        <v>0</v>
      </c>
      <c r="CB23" s="10">
        <f>IF(AI23=AI$17,1,0)</f>
        <v>0</v>
      </c>
      <c r="CC23" s="10">
        <f>IF(AJ23=AJ$17,1,0)</f>
        <v>0</v>
      </c>
      <c r="CD23" s="10">
        <f>IF(AK23=AK$17,1,0)</f>
        <v>0</v>
      </c>
      <c r="CE23" s="10">
        <f>IF(AL23=AL$17,1,0)</f>
        <v>0</v>
      </c>
      <c r="CF23" s="10">
        <f>IF(AM23=AM$17,1,0)</f>
        <v>0</v>
      </c>
      <c r="CG23" s="10">
        <f>IF(AN23=AN$17,1,0)</f>
        <v>0</v>
      </c>
      <c r="CH23" s="10">
        <f>IF(AP23=AP$17,1,0)</f>
        <v>0</v>
      </c>
      <c r="CI23" s="10">
        <f>IF(AQ23=AQ$17,1,0)</f>
        <v>0</v>
      </c>
      <c r="CJ23" s="10">
        <f>IF(AR23=AR$17,1,0)</f>
        <v>0</v>
      </c>
      <c r="CK23" s="10">
        <f>IF(AS23=AS$17,1,0)</f>
        <v>0</v>
      </c>
      <c r="CL23" s="10">
        <f>IF(AT23=AT$17,1,0)</f>
        <v>0</v>
      </c>
      <c r="CM23" s="10">
        <f>IF(AU23=AU$17,1,0)</f>
        <v>0</v>
      </c>
      <c r="CN23" s="10">
        <f>IF(AV23=AV$17,1,0)</f>
        <v>0</v>
      </c>
      <c r="CO23" s="10">
        <f>IF(AX23=AX$17,1,0)</f>
        <v>0</v>
      </c>
      <c r="CP23" s="10">
        <f>IF(AY23=AY$17,1,0)</f>
        <v>0</v>
      </c>
      <c r="CQ23" s="10">
        <f>IF(AZ23=AZ$17,1,0)</f>
        <v>0</v>
      </c>
      <c r="CR23" s="10">
        <f>IF(BA23=BA$17,1,0)</f>
        <v>0</v>
      </c>
      <c r="CS23" s="10">
        <f>IF(BB23=BB$17,1,0)</f>
        <v>0</v>
      </c>
      <c r="CT23" s="10">
        <f>IF(BC23=BC$17,1,0)</f>
        <v>0</v>
      </c>
      <c r="CU23" s="10">
        <f>IF(BD23=BD$17,1,0)</f>
        <v>0</v>
      </c>
      <c r="CV23" s="11">
        <f>SUM(BF23:BS23)</f>
        <v>7</v>
      </c>
      <c r="CW23" s="11">
        <f>IF(Q23&gt;7*30,7*30,Q23)+IF(Y23&gt;7*30,7*30,Y23)+IF(AG23&gt;7*30,7*30,AG23)+IF(AO23&gt;7*30,7*30,AO23)*IF(AW23&gt;7*30,7*30,AW23)+IF(BE23&gt;7*30,7*30,BE23)</f>
        <v>188</v>
      </c>
      <c r="CX23" s="12">
        <f>(11-CV23)*30</f>
        <v>120</v>
      </c>
      <c r="CY23" s="6">
        <f>CW23+CX23</f>
        <v>308</v>
      </c>
      <c r="CZ23" s="5">
        <v>6</v>
      </c>
      <c r="DB23" s="21"/>
    </row>
    <row r="24" spans="1:106" s="10" customFormat="1" ht="15" customHeight="1">
      <c r="A24" s="5">
        <v>7</v>
      </c>
      <c r="B24" s="26" t="s">
        <v>145</v>
      </c>
      <c r="C24" s="26" t="s">
        <v>24</v>
      </c>
      <c r="D24" s="26" t="s">
        <v>25</v>
      </c>
      <c r="E24" s="26"/>
      <c r="F24" s="26" t="s">
        <v>43</v>
      </c>
      <c r="G24" s="26" t="s">
        <v>22</v>
      </c>
      <c r="H24" s="34" t="s">
        <v>23</v>
      </c>
      <c r="I24" s="26" t="s">
        <v>44</v>
      </c>
      <c r="J24" s="20" t="s">
        <v>19</v>
      </c>
      <c r="K24" s="20" t="s">
        <v>17</v>
      </c>
      <c r="L24" s="20" t="s">
        <v>16</v>
      </c>
      <c r="M24" s="20" t="s">
        <v>30</v>
      </c>
      <c r="N24" s="20" t="s">
        <v>19</v>
      </c>
      <c r="O24" s="20" t="s">
        <v>16</v>
      </c>
      <c r="P24" s="16" t="s">
        <v>22</v>
      </c>
      <c r="Q24" s="37">
        <v>110</v>
      </c>
      <c r="R24" s="41" t="s">
        <v>22</v>
      </c>
      <c r="S24" s="20" t="s">
        <v>18</v>
      </c>
      <c r="T24" s="20" t="s">
        <v>15</v>
      </c>
      <c r="U24" s="20" t="s">
        <v>16</v>
      </c>
      <c r="V24" s="20" t="s">
        <v>16</v>
      </c>
      <c r="W24" s="20" t="s">
        <v>18</v>
      </c>
      <c r="X24" s="16" t="s">
        <v>22</v>
      </c>
      <c r="Y24" s="37">
        <v>64</v>
      </c>
      <c r="Z24" s="35" t="s">
        <v>22</v>
      </c>
      <c r="AA24" s="16" t="s">
        <v>22</v>
      </c>
      <c r="AB24" s="16" t="s">
        <v>22</v>
      </c>
      <c r="AC24" s="16" t="s">
        <v>22</v>
      </c>
      <c r="AD24" s="16" t="s">
        <v>22</v>
      </c>
      <c r="AE24" s="16" t="s">
        <v>22</v>
      </c>
      <c r="AF24" s="16" t="s">
        <v>22</v>
      </c>
      <c r="AG24" s="9">
        <v>0</v>
      </c>
      <c r="AH24" s="35" t="s">
        <v>22</v>
      </c>
      <c r="AI24" s="16" t="s">
        <v>22</v>
      </c>
      <c r="AJ24" s="16" t="s">
        <v>22</v>
      </c>
      <c r="AK24" s="16" t="s">
        <v>22</v>
      </c>
      <c r="AL24" s="16" t="s">
        <v>22</v>
      </c>
      <c r="AM24" s="16" t="s">
        <v>22</v>
      </c>
      <c r="AN24" s="16" t="s">
        <v>22</v>
      </c>
      <c r="AO24" s="9">
        <v>0</v>
      </c>
      <c r="AP24" s="35" t="s">
        <v>22</v>
      </c>
      <c r="AQ24" s="16" t="s">
        <v>22</v>
      </c>
      <c r="AR24" s="16" t="s">
        <v>22</v>
      </c>
      <c r="AS24" s="16" t="s">
        <v>22</v>
      </c>
      <c r="AT24" s="16" t="s">
        <v>22</v>
      </c>
      <c r="AU24" s="16" t="s">
        <v>22</v>
      </c>
      <c r="AV24" s="16" t="s">
        <v>22</v>
      </c>
      <c r="AW24" s="9">
        <v>0</v>
      </c>
      <c r="AX24" s="35" t="s">
        <v>22</v>
      </c>
      <c r="AY24" s="16" t="s">
        <v>22</v>
      </c>
      <c r="AZ24" s="16" t="s">
        <v>22</v>
      </c>
      <c r="BA24" s="16" t="s">
        <v>22</v>
      </c>
      <c r="BB24" s="16" t="s">
        <v>22</v>
      </c>
      <c r="BC24" s="16" t="s">
        <v>22</v>
      </c>
      <c r="BD24" s="16" t="s">
        <v>22</v>
      </c>
      <c r="BE24" s="9">
        <v>0</v>
      </c>
      <c r="BF24" s="10">
        <f>IF(J24=J$17,1,0)</f>
        <v>0</v>
      </c>
      <c r="BG24" s="10">
        <f>IF(K24=K$17,1,0)</f>
        <v>1</v>
      </c>
      <c r="BH24" s="10">
        <f>IF(L24=L$17,1,0)</f>
        <v>1</v>
      </c>
      <c r="BI24" s="10">
        <f>IF(M24=M$17,1,0)</f>
        <v>0</v>
      </c>
      <c r="BJ24" s="10">
        <f>IF(N24=N$17,1,0)</f>
        <v>0</v>
      </c>
      <c r="BK24" s="10">
        <f>IF(O24=O$17,1,0)</f>
        <v>1</v>
      </c>
      <c r="BL24" s="10">
        <f>IF(P24=P$17,1,0)</f>
        <v>0</v>
      </c>
      <c r="BM24" s="10">
        <f>IF(R24=R$17,1,0)</f>
        <v>0</v>
      </c>
      <c r="BN24" s="10">
        <f>IF(S24=S$17,1,0)</f>
        <v>0</v>
      </c>
      <c r="BO24" s="10">
        <f>IF(T24=T$17,1,0)</f>
        <v>1</v>
      </c>
      <c r="BP24" s="10">
        <f>IF(U24=U$17,1,0)</f>
        <v>0</v>
      </c>
      <c r="BQ24" s="10">
        <f>IF(V24=V$17,1,0)</f>
        <v>1</v>
      </c>
      <c r="BR24" s="10">
        <f>IF(W24=W$17,1,0)</f>
        <v>0</v>
      </c>
      <c r="BS24" s="10">
        <f>IF(X24=X$17,1,0)</f>
        <v>0</v>
      </c>
      <c r="BT24" s="10">
        <f>IF(Z24=Z$17,1,0)</f>
        <v>0</v>
      </c>
      <c r="BU24" s="10">
        <f>IF(AA24=AA$17,1,0)</f>
        <v>0</v>
      </c>
      <c r="BV24" s="10">
        <f>IF(AB24=AB$17,1,0)</f>
        <v>0</v>
      </c>
      <c r="BW24" s="10">
        <f>IF(AC24=AC$17,1,0)</f>
        <v>0</v>
      </c>
      <c r="BX24" s="10">
        <f>IF(AD24=AD$17,1,0)</f>
        <v>0</v>
      </c>
      <c r="BY24" s="10">
        <f>IF(AE24=AE$17,1,0)</f>
        <v>0</v>
      </c>
      <c r="BZ24" s="10">
        <f>IF(AF24=AF$17,1,0)</f>
        <v>0</v>
      </c>
      <c r="CA24" s="10">
        <f>IF(AH24=AH$17,1,0)</f>
        <v>0</v>
      </c>
      <c r="CB24" s="10">
        <f>IF(AI24=AI$17,1,0)</f>
        <v>0</v>
      </c>
      <c r="CC24" s="10">
        <f>IF(AJ24=AJ$17,1,0)</f>
        <v>0</v>
      </c>
      <c r="CD24" s="10">
        <f>IF(AK24=AK$17,1,0)</f>
        <v>0</v>
      </c>
      <c r="CE24" s="10">
        <f>IF(AL24=AL$17,1,0)</f>
        <v>0</v>
      </c>
      <c r="CF24" s="10">
        <f>IF(AM24=AM$17,1,0)</f>
        <v>0</v>
      </c>
      <c r="CG24" s="10">
        <f>IF(AN24=AN$17,1,0)</f>
        <v>0</v>
      </c>
      <c r="CH24" s="10">
        <f>IF(AP24=AP$17,1,0)</f>
        <v>0</v>
      </c>
      <c r="CI24" s="10">
        <f>IF(AQ24=AQ$17,1,0)</f>
        <v>0</v>
      </c>
      <c r="CJ24" s="10">
        <f>IF(AR24=AR$17,1,0)</f>
        <v>0</v>
      </c>
      <c r="CK24" s="10">
        <f>IF(AS24=AS$17,1,0)</f>
        <v>0</v>
      </c>
      <c r="CL24" s="10">
        <f>IF(AT24=AT$17,1,0)</f>
        <v>0</v>
      </c>
      <c r="CM24" s="10">
        <f>IF(AU24=AU$17,1,0)</f>
        <v>0</v>
      </c>
      <c r="CN24" s="10">
        <f>IF(AV24=AV$17,1,0)</f>
        <v>0</v>
      </c>
      <c r="CO24" s="10">
        <f>IF(AX24=AX$17,1,0)</f>
        <v>0</v>
      </c>
      <c r="CP24" s="10">
        <f>IF(AY24=AY$17,1,0)</f>
        <v>0</v>
      </c>
      <c r="CQ24" s="10">
        <f>IF(AZ24=AZ$17,1,0)</f>
        <v>0</v>
      </c>
      <c r="CR24" s="10">
        <f>IF(BA24=BA$17,1,0)</f>
        <v>0</v>
      </c>
      <c r="CS24" s="10">
        <f>IF(BB24=BB$17,1,0)</f>
        <v>0</v>
      </c>
      <c r="CT24" s="10">
        <f>IF(BC24=BC$17,1,0)</f>
        <v>0</v>
      </c>
      <c r="CU24" s="10">
        <f>IF(BD24=BD$17,1,0)</f>
        <v>0</v>
      </c>
      <c r="CV24" s="11">
        <f>SUM(BF24:BS24)</f>
        <v>5</v>
      </c>
      <c r="CW24" s="11">
        <f>IF(Q24&gt;7*30,7*30,Q24)+IF(Y24&gt;7*30,7*30,Y24)+IF(AG24&gt;7*30,7*30,AG24)+IF(AO24&gt;7*30,7*30,AO24)*IF(AW24&gt;7*30,7*30,AW24)+IF(BE24&gt;7*30,7*30,BE24)</f>
        <v>174</v>
      </c>
      <c r="CX24" s="12">
        <f>(11-CV24)*30</f>
        <v>180</v>
      </c>
      <c r="CY24" s="6">
        <f>CW24+CX24</f>
        <v>354</v>
      </c>
      <c r="CZ24" s="5">
        <v>7</v>
      </c>
      <c r="DB24" s="21"/>
    </row>
    <row r="25" spans="1:107" s="10" customFormat="1" ht="15" customHeight="1">
      <c r="A25" s="5">
        <v>8</v>
      </c>
      <c r="B25" s="26" t="s">
        <v>150</v>
      </c>
      <c r="C25" s="26" t="s">
        <v>24</v>
      </c>
      <c r="D25" s="26" t="s">
        <v>25</v>
      </c>
      <c r="E25" s="26"/>
      <c r="F25" s="26"/>
      <c r="G25" s="26" t="s">
        <v>22</v>
      </c>
      <c r="H25" s="34" t="s">
        <v>31</v>
      </c>
      <c r="I25" s="26" t="s">
        <v>26</v>
      </c>
      <c r="J25" s="20" t="s">
        <v>18</v>
      </c>
      <c r="K25" s="20" t="s">
        <v>17</v>
      </c>
      <c r="L25" s="20" t="s">
        <v>16</v>
      </c>
      <c r="M25" s="20" t="s">
        <v>30</v>
      </c>
      <c r="N25" s="20" t="s">
        <v>16</v>
      </c>
      <c r="O25" s="20" t="s">
        <v>17</v>
      </c>
      <c r="P25" s="16" t="s">
        <v>22</v>
      </c>
      <c r="Q25" s="37">
        <v>126</v>
      </c>
      <c r="R25" s="41" t="s">
        <v>22</v>
      </c>
      <c r="S25" s="20" t="s">
        <v>16</v>
      </c>
      <c r="T25" s="20" t="s">
        <v>15</v>
      </c>
      <c r="U25" s="20" t="s">
        <v>16</v>
      </c>
      <c r="V25" s="16" t="s">
        <v>16</v>
      </c>
      <c r="W25" s="20" t="s">
        <v>18</v>
      </c>
      <c r="X25" s="16" t="s">
        <v>22</v>
      </c>
      <c r="Y25" s="37">
        <v>80</v>
      </c>
      <c r="Z25" s="35" t="s">
        <v>22</v>
      </c>
      <c r="AA25" s="16" t="s">
        <v>22</v>
      </c>
      <c r="AB25" s="16" t="s">
        <v>22</v>
      </c>
      <c r="AC25" s="16" t="s">
        <v>22</v>
      </c>
      <c r="AD25" s="16" t="s">
        <v>22</v>
      </c>
      <c r="AE25" s="16" t="s">
        <v>22</v>
      </c>
      <c r="AF25" s="16" t="s">
        <v>22</v>
      </c>
      <c r="AG25" s="9">
        <v>0</v>
      </c>
      <c r="AH25" s="35" t="s">
        <v>22</v>
      </c>
      <c r="AI25" s="16" t="s">
        <v>22</v>
      </c>
      <c r="AJ25" s="16" t="s">
        <v>22</v>
      </c>
      <c r="AK25" s="16" t="s">
        <v>22</v>
      </c>
      <c r="AL25" s="16" t="s">
        <v>22</v>
      </c>
      <c r="AM25" s="16" t="s">
        <v>22</v>
      </c>
      <c r="AN25" s="16" t="s">
        <v>22</v>
      </c>
      <c r="AO25" s="9">
        <v>0</v>
      </c>
      <c r="AP25" s="35" t="s">
        <v>22</v>
      </c>
      <c r="AQ25" s="16" t="s">
        <v>22</v>
      </c>
      <c r="AR25" s="16" t="s">
        <v>22</v>
      </c>
      <c r="AS25" s="16" t="s">
        <v>22</v>
      </c>
      <c r="AT25" s="16" t="s">
        <v>22</v>
      </c>
      <c r="AU25" s="16" t="s">
        <v>22</v>
      </c>
      <c r="AV25" s="16" t="s">
        <v>22</v>
      </c>
      <c r="AW25" s="9">
        <v>0</v>
      </c>
      <c r="AX25" s="35" t="s">
        <v>22</v>
      </c>
      <c r="AY25" s="16" t="s">
        <v>22</v>
      </c>
      <c r="AZ25" s="16" t="s">
        <v>22</v>
      </c>
      <c r="BA25" s="16" t="s">
        <v>22</v>
      </c>
      <c r="BB25" s="16" t="s">
        <v>22</v>
      </c>
      <c r="BC25" s="16" t="s">
        <v>22</v>
      </c>
      <c r="BD25" s="16" t="s">
        <v>22</v>
      </c>
      <c r="BE25" s="9">
        <v>0</v>
      </c>
      <c r="BF25" s="10">
        <f>IF(J25=J$17,1,0)</f>
        <v>1</v>
      </c>
      <c r="BG25" s="10">
        <f>IF(K25=K$17,1,0)</f>
        <v>1</v>
      </c>
      <c r="BH25" s="10">
        <f>IF(L25=L$17,1,0)</f>
        <v>1</v>
      </c>
      <c r="BI25" s="10">
        <f>IF(M25=M$17,1,0)</f>
        <v>0</v>
      </c>
      <c r="BJ25" s="10">
        <f>IF(N25=N$17,1,0)</f>
        <v>0</v>
      </c>
      <c r="BK25" s="10">
        <f>IF(O25=O$17,1,0)</f>
        <v>0</v>
      </c>
      <c r="BL25" s="10">
        <f>IF(P25=P$17,1,0)</f>
        <v>0</v>
      </c>
      <c r="BM25" s="10">
        <f>IF(R25=R$17,1,0)</f>
        <v>0</v>
      </c>
      <c r="BN25" s="10">
        <f>IF(S25=S$17,1,0)</f>
        <v>1</v>
      </c>
      <c r="BO25" s="10">
        <f>IF(T25=T$17,1,0)</f>
        <v>1</v>
      </c>
      <c r="BP25" s="10">
        <f>IF(U25=U$17,1,0)</f>
        <v>0</v>
      </c>
      <c r="BQ25" s="10">
        <f>IF(V25=V$17,1,0)</f>
        <v>1</v>
      </c>
      <c r="BR25" s="10">
        <f>IF(W25=W$17,1,0)</f>
        <v>0</v>
      </c>
      <c r="BS25" s="10">
        <f>IF(X25=X$17,1,0)</f>
        <v>0</v>
      </c>
      <c r="BT25" s="10">
        <f>IF(Z25=Z$17,1,0)</f>
        <v>0</v>
      </c>
      <c r="BU25" s="10">
        <f>IF(AA25=AA$17,1,0)</f>
        <v>0</v>
      </c>
      <c r="BV25" s="10">
        <f>IF(AB25=AB$17,1,0)</f>
        <v>0</v>
      </c>
      <c r="BW25" s="10">
        <f>IF(AC25=AC$17,1,0)</f>
        <v>0</v>
      </c>
      <c r="BX25" s="10">
        <f>IF(AD25=AD$17,1,0)</f>
        <v>0</v>
      </c>
      <c r="BY25" s="10">
        <f>IF(AE25=AE$17,1,0)</f>
        <v>0</v>
      </c>
      <c r="BZ25" s="10">
        <f>IF(AF25=AF$17,1,0)</f>
        <v>0</v>
      </c>
      <c r="CA25" s="10">
        <f>IF(AH25=AH$17,1,0)</f>
        <v>0</v>
      </c>
      <c r="CB25" s="10">
        <f>IF(AI25=AI$17,1,0)</f>
        <v>0</v>
      </c>
      <c r="CC25" s="10">
        <f>IF(AJ25=AJ$17,1,0)</f>
        <v>0</v>
      </c>
      <c r="CD25" s="10">
        <f>IF(AK25=AK$17,1,0)</f>
        <v>0</v>
      </c>
      <c r="CE25" s="10">
        <f>IF(AL25=AL$17,1,0)</f>
        <v>0</v>
      </c>
      <c r="CF25" s="10">
        <f>IF(AM25=AM$17,1,0)</f>
        <v>0</v>
      </c>
      <c r="CG25" s="10">
        <f>IF(AN25=AN$17,1,0)</f>
        <v>0</v>
      </c>
      <c r="CH25" s="10">
        <f>IF(AP25=AP$17,1,0)</f>
        <v>0</v>
      </c>
      <c r="CI25" s="10">
        <f>IF(AQ25=AQ$17,1,0)</f>
        <v>0</v>
      </c>
      <c r="CJ25" s="10">
        <f>IF(AR25=AR$17,1,0)</f>
        <v>0</v>
      </c>
      <c r="CK25" s="10">
        <f>IF(AS25=AS$17,1,0)</f>
        <v>0</v>
      </c>
      <c r="CL25" s="10">
        <f>IF(AT25=AT$17,1,0)</f>
        <v>0</v>
      </c>
      <c r="CM25" s="10">
        <f>IF(AU25=AU$17,1,0)</f>
        <v>0</v>
      </c>
      <c r="CN25" s="10">
        <f>IF(AV25=AV$17,1,0)</f>
        <v>0</v>
      </c>
      <c r="CO25" s="10">
        <f>IF(AX25=AX$17,1,0)</f>
        <v>0</v>
      </c>
      <c r="CP25" s="10">
        <f>IF(AY25=AY$17,1,0)</f>
        <v>0</v>
      </c>
      <c r="CQ25" s="10">
        <f>IF(AZ25=AZ$17,1,0)</f>
        <v>0</v>
      </c>
      <c r="CR25" s="10">
        <f>IF(BA25=BA$17,1,0)</f>
        <v>0</v>
      </c>
      <c r="CS25" s="10">
        <f>IF(BB25=BB$17,1,0)</f>
        <v>0</v>
      </c>
      <c r="CT25" s="10">
        <f>IF(BC25=BC$17,1,0)</f>
        <v>0</v>
      </c>
      <c r="CU25" s="10">
        <f>IF(BD25=BD$17,1,0)</f>
        <v>0</v>
      </c>
      <c r="CV25" s="11">
        <f>SUM(BF25:BS25)</f>
        <v>6</v>
      </c>
      <c r="CW25" s="11">
        <f>IF(Q25&gt;7*30,7*30,Q25)+IF(Y25&gt;7*30,7*30,Y25)+IF(AG25&gt;7*30,7*30,AG25)+IF(AO25&gt;7*30,7*30,AO25)*IF(AW25&gt;7*30,7*30,AW25)+IF(BE25&gt;7*30,7*30,BE25)</f>
        <v>206</v>
      </c>
      <c r="CX25" s="12">
        <f>(11-CV25)*30</f>
        <v>150</v>
      </c>
      <c r="CY25" s="6">
        <f>CW25+CX25</f>
        <v>356</v>
      </c>
      <c r="CZ25" s="5">
        <v>8</v>
      </c>
      <c r="DB25"/>
      <c r="DC25"/>
    </row>
    <row r="26" spans="1:106" s="10" customFormat="1" ht="15" customHeight="1">
      <c r="A26" s="5">
        <v>9</v>
      </c>
      <c r="B26" s="26" t="s">
        <v>144</v>
      </c>
      <c r="C26" s="26" t="s">
        <v>45</v>
      </c>
      <c r="D26" s="26" t="s">
        <v>46</v>
      </c>
      <c r="E26" s="26"/>
      <c r="F26" s="26" t="s">
        <v>43</v>
      </c>
      <c r="G26" s="26" t="s">
        <v>22</v>
      </c>
      <c r="H26" s="34" t="s">
        <v>23</v>
      </c>
      <c r="I26" s="26" t="s">
        <v>47</v>
      </c>
      <c r="J26" s="20" t="s">
        <v>16</v>
      </c>
      <c r="K26" s="20" t="s">
        <v>19</v>
      </c>
      <c r="L26" s="20" t="s">
        <v>15</v>
      </c>
      <c r="M26" s="20" t="s">
        <v>16</v>
      </c>
      <c r="N26" s="20" t="s">
        <v>16</v>
      </c>
      <c r="O26" s="20" t="s">
        <v>16</v>
      </c>
      <c r="P26" s="16" t="s">
        <v>22</v>
      </c>
      <c r="Q26" s="37">
        <v>90</v>
      </c>
      <c r="R26" s="41" t="s">
        <v>22</v>
      </c>
      <c r="S26" s="20" t="s">
        <v>15</v>
      </c>
      <c r="T26" s="20" t="s">
        <v>15</v>
      </c>
      <c r="U26" s="20" t="s">
        <v>16</v>
      </c>
      <c r="V26" s="20" t="s">
        <v>16</v>
      </c>
      <c r="W26" s="20" t="s">
        <v>18</v>
      </c>
      <c r="X26" s="16" t="s">
        <v>22</v>
      </c>
      <c r="Y26" s="37">
        <v>51</v>
      </c>
      <c r="Z26" s="35" t="s">
        <v>22</v>
      </c>
      <c r="AA26" s="16" t="s">
        <v>22</v>
      </c>
      <c r="AB26" s="16" t="s">
        <v>22</v>
      </c>
      <c r="AC26" s="16" t="s">
        <v>22</v>
      </c>
      <c r="AD26" s="16" t="s">
        <v>22</v>
      </c>
      <c r="AE26" s="16" t="s">
        <v>22</v>
      </c>
      <c r="AF26" s="16" t="s">
        <v>22</v>
      </c>
      <c r="AG26" s="9">
        <v>0</v>
      </c>
      <c r="AH26" s="35" t="s">
        <v>22</v>
      </c>
      <c r="AI26" s="16" t="s">
        <v>22</v>
      </c>
      <c r="AJ26" s="16" t="s">
        <v>22</v>
      </c>
      <c r="AK26" s="16" t="s">
        <v>22</v>
      </c>
      <c r="AL26" s="16" t="s">
        <v>22</v>
      </c>
      <c r="AM26" s="16" t="s">
        <v>22</v>
      </c>
      <c r="AN26" s="16" t="s">
        <v>22</v>
      </c>
      <c r="AO26" s="9">
        <v>0</v>
      </c>
      <c r="AP26" s="35" t="s">
        <v>22</v>
      </c>
      <c r="AQ26" s="16" t="s">
        <v>22</v>
      </c>
      <c r="AR26" s="16" t="s">
        <v>22</v>
      </c>
      <c r="AS26" s="16" t="s">
        <v>22</v>
      </c>
      <c r="AT26" s="16" t="s">
        <v>22</v>
      </c>
      <c r="AU26" s="16" t="s">
        <v>22</v>
      </c>
      <c r="AV26" s="16" t="s">
        <v>22</v>
      </c>
      <c r="AW26" s="9">
        <v>0</v>
      </c>
      <c r="AX26" s="35" t="s">
        <v>22</v>
      </c>
      <c r="AY26" s="16" t="s">
        <v>22</v>
      </c>
      <c r="AZ26" s="16" t="s">
        <v>22</v>
      </c>
      <c r="BA26" s="16" t="s">
        <v>22</v>
      </c>
      <c r="BB26" s="16" t="s">
        <v>22</v>
      </c>
      <c r="BC26" s="16" t="s">
        <v>22</v>
      </c>
      <c r="BD26" s="16" t="s">
        <v>22</v>
      </c>
      <c r="BE26" s="9">
        <v>0</v>
      </c>
      <c r="BF26" s="10">
        <f>IF(J26=J$17,1,0)</f>
        <v>0</v>
      </c>
      <c r="BG26" s="10">
        <f>IF(K26=K$17,1,0)</f>
        <v>0</v>
      </c>
      <c r="BH26" s="10">
        <f>IF(L26=L$17,1,0)</f>
        <v>0</v>
      </c>
      <c r="BI26" s="10">
        <f>IF(M26=M$17,1,0)</f>
        <v>0</v>
      </c>
      <c r="BJ26" s="10">
        <f>IF(N26=N$17,1,0)</f>
        <v>0</v>
      </c>
      <c r="BK26" s="10">
        <f>IF(O26=O$17,1,0)</f>
        <v>1</v>
      </c>
      <c r="BL26" s="10">
        <f>IF(P26=P$17,1,0)</f>
        <v>0</v>
      </c>
      <c r="BM26" s="10">
        <f>IF(R26=R$17,1,0)</f>
        <v>0</v>
      </c>
      <c r="BN26" s="10">
        <f>IF(S26=S$17,1,0)</f>
        <v>0</v>
      </c>
      <c r="BO26" s="10">
        <f>IF(T26=T$17,1,0)</f>
        <v>1</v>
      </c>
      <c r="BP26" s="10">
        <f>IF(U26=U$17,1,0)</f>
        <v>0</v>
      </c>
      <c r="BQ26" s="10">
        <f>IF(V26=V$17,1,0)</f>
        <v>1</v>
      </c>
      <c r="BR26" s="10">
        <f>IF(W26=W$17,1,0)</f>
        <v>0</v>
      </c>
      <c r="BS26" s="10">
        <f>IF(X26=X$17,1,0)</f>
        <v>0</v>
      </c>
      <c r="BT26" s="10">
        <f>IF(Z26=Z$17,1,0)</f>
        <v>0</v>
      </c>
      <c r="BU26" s="10">
        <f>IF(AA26=AA$17,1,0)</f>
        <v>0</v>
      </c>
      <c r="BV26" s="10">
        <f>IF(AB26=AB$17,1,0)</f>
        <v>0</v>
      </c>
      <c r="BW26" s="10">
        <f>IF(AC26=AC$17,1,0)</f>
        <v>0</v>
      </c>
      <c r="BX26" s="10">
        <f>IF(AD26=AD$17,1,0)</f>
        <v>0</v>
      </c>
      <c r="BY26" s="10">
        <f>IF(AE26=AE$17,1,0)</f>
        <v>0</v>
      </c>
      <c r="BZ26" s="10">
        <f>IF(AF26=AF$17,1,0)</f>
        <v>0</v>
      </c>
      <c r="CA26" s="10">
        <f>IF(AH26=AH$17,1,0)</f>
        <v>0</v>
      </c>
      <c r="CB26" s="10">
        <f>IF(AI26=AI$17,1,0)</f>
        <v>0</v>
      </c>
      <c r="CC26" s="10">
        <f>IF(AJ26=AJ$17,1,0)</f>
        <v>0</v>
      </c>
      <c r="CD26" s="10">
        <f>IF(AK26=AK$17,1,0)</f>
        <v>0</v>
      </c>
      <c r="CE26" s="10">
        <f>IF(AL26=AL$17,1,0)</f>
        <v>0</v>
      </c>
      <c r="CF26" s="10">
        <f>IF(AM26=AM$17,1,0)</f>
        <v>0</v>
      </c>
      <c r="CG26" s="10">
        <f>IF(AN26=AN$17,1,0)</f>
        <v>0</v>
      </c>
      <c r="CH26" s="10">
        <f>IF(AP26=AP$17,1,0)</f>
        <v>0</v>
      </c>
      <c r="CI26" s="10">
        <f>IF(AQ26=AQ$17,1,0)</f>
        <v>0</v>
      </c>
      <c r="CJ26" s="10">
        <f>IF(AR26=AR$17,1,0)</f>
        <v>0</v>
      </c>
      <c r="CK26" s="10">
        <f>IF(AS26=AS$17,1,0)</f>
        <v>0</v>
      </c>
      <c r="CL26" s="10">
        <f>IF(AT26=AT$17,1,0)</f>
        <v>0</v>
      </c>
      <c r="CM26" s="10">
        <f>IF(AU26=AU$17,1,0)</f>
        <v>0</v>
      </c>
      <c r="CN26" s="10">
        <f>IF(AV26=AV$17,1,0)</f>
        <v>0</v>
      </c>
      <c r="CO26" s="10">
        <f>IF(AX26=AX$17,1,0)</f>
        <v>0</v>
      </c>
      <c r="CP26" s="10">
        <f>IF(AY26=AY$17,1,0)</f>
        <v>0</v>
      </c>
      <c r="CQ26" s="10">
        <f>IF(AZ26=AZ$17,1,0)</f>
        <v>0</v>
      </c>
      <c r="CR26" s="10">
        <f>IF(BA26=BA$17,1,0)</f>
        <v>0</v>
      </c>
      <c r="CS26" s="10">
        <f>IF(BB26=BB$17,1,0)</f>
        <v>0</v>
      </c>
      <c r="CT26" s="10">
        <f>IF(BC26=BC$17,1,0)</f>
        <v>0</v>
      </c>
      <c r="CU26" s="10">
        <f>IF(BD26=BD$17,1,0)</f>
        <v>0</v>
      </c>
      <c r="CV26" s="11">
        <f>SUM(BF26:BS26)</f>
        <v>3</v>
      </c>
      <c r="CW26" s="11">
        <f>IF(Q26&gt;7*30,7*30,Q26)+IF(Y26&gt;7*30,7*30,Y26)+IF(AG26&gt;7*30,7*30,AG26)+IF(AO26&gt;7*30,7*30,AO26)*IF(AW26&gt;7*30,7*30,AW26)+IF(BE26&gt;7*30,7*30,BE26)</f>
        <v>141</v>
      </c>
      <c r="CX26" s="12">
        <f>(11-CV26)*30</f>
        <v>240</v>
      </c>
      <c r="CY26" s="6">
        <f>CW26+CX26</f>
        <v>381</v>
      </c>
      <c r="CZ26" s="5">
        <v>9</v>
      </c>
      <c r="DB26" s="21"/>
    </row>
    <row r="27" spans="1:104" s="10" customFormat="1" ht="15" customHeight="1">
      <c r="A27" s="5">
        <v>10</v>
      </c>
      <c r="B27" s="26" t="s">
        <v>153</v>
      </c>
      <c r="C27" s="26" t="s">
        <v>24</v>
      </c>
      <c r="D27" s="26" t="s">
        <v>25</v>
      </c>
      <c r="E27" s="26"/>
      <c r="F27" s="26" t="s">
        <v>43</v>
      </c>
      <c r="G27" s="26" t="s">
        <v>22</v>
      </c>
      <c r="H27" s="34" t="s">
        <v>31</v>
      </c>
      <c r="I27" s="26" t="s">
        <v>71</v>
      </c>
      <c r="J27" s="20" t="s">
        <v>18</v>
      </c>
      <c r="K27" s="20" t="s">
        <v>17</v>
      </c>
      <c r="L27" s="20" t="s">
        <v>16</v>
      </c>
      <c r="M27" s="20" t="s">
        <v>20</v>
      </c>
      <c r="N27" s="20" t="s">
        <v>18</v>
      </c>
      <c r="O27" s="20" t="s">
        <v>16</v>
      </c>
      <c r="P27" s="16" t="s">
        <v>22</v>
      </c>
      <c r="Q27" s="37">
        <v>180</v>
      </c>
      <c r="R27" s="41" t="s">
        <v>130</v>
      </c>
      <c r="S27" s="20" t="s">
        <v>20</v>
      </c>
      <c r="T27" s="20" t="s">
        <v>15</v>
      </c>
      <c r="U27" s="20" t="s">
        <v>16</v>
      </c>
      <c r="V27" s="20" t="s">
        <v>16</v>
      </c>
      <c r="W27" s="20" t="s">
        <v>19</v>
      </c>
      <c r="X27" s="16" t="s">
        <v>22</v>
      </c>
      <c r="Y27" s="37">
        <v>180</v>
      </c>
      <c r="Z27" s="35" t="s">
        <v>22</v>
      </c>
      <c r="AA27" s="16" t="s">
        <v>22</v>
      </c>
      <c r="AB27" s="16" t="s">
        <v>22</v>
      </c>
      <c r="AC27" s="16" t="s">
        <v>22</v>
      </c>
      <c r="AD27" s="16" t="s">
        <v>22</v>
      </c>
      <c r="AE27" s="16" t="s">
        <v>22</v>
      </c>
      <c r="AF27" s="16" t="s">
        <v>22</v>
      </c>
      <c r="AG27" s="9">
        <v>0</v>
      </c>
      <c r="AH27" s="35" t="s">
        <v>22</v>
      </c>
      <c r="AI27" s="16" t="s">
        <v>22</v>
      </c>
      <c r="AJ27" s="16" t="s">
        <v>22</v>
      </c>
      <c r="AK27" s="16" t="s">
        <v>22</v>
      </c>
      <c r="AL27" s="16" t="s">
        <v>22</v>
      </c>
      <c r="AM27" s="16" t="s">
        <v>22</v>
      </c>
      <c r="AN27" s="16" t="s">
        <v>22</v>
      </c>
      <c r="AO27" s="9">
        <v>0</v>
      </c>
      <c r="AP27" s="35" t="s">
        <v>22</v>
      </c>
      <c r="AQ27" s="16" t="s">
        <v>22</v>
      </c>
      <c r="AR27" s="16" t="s">
        <v>22</v>
      </c>
      <c r="AS27" s="16" t="s">
        <v>22</v>
      </c>
      <c r="AT27" s="16" t="s">
        <v>22</v>
      </c>
      <c r="AU27" s="16" t="s">
        <v>22</v>
      </c>
      <c r="AV27" s="16" t="s">
        <v>22</v>
      </c>
      <c r="AW27" s="9">
        <v>0</v>
      </c>
      <c r="AX27" s="35" t="s">
        <v>22</v>
      </c>
      <c r="AY27" s="16" t="s">
        <v>22</v>
      </c>
      <c r="AZ27" s="16" t="s">
        <v>22</v>
      </c>
      <c r="BA27" s="16" t="s">
        <v>22</v>
      </c>
      <c r="BB27" s="16" t="s">
        <v>22</v>
      </c>
      <c r="BC27" s="16" t="s">
        <v>22</v>
      </c>
      <c r="BD27" s="16" t="s">
        <v>22</v>
      </c>
      <c r="BE27" s="9">
        <v>0</v>
      </c>
      <c r="BF27" s="10">
        <f>IF(J27=J$17,1,0)</f>
        <v>1</v>
      </c>
      <c r="BG27" s="10">
        <f>IF(K27=K$17,1,0)</f>
        <v>1</v>
      </c>
      <c r="BH27" s="10">
        <f>IF(L27=L$17,1,0)</f>
        <v>1</v>
      </c>
      <c r="BI27" s="10">
        <f>IF(M27=M$17,1,0)</f>
        <v>1</v>
      </c>
      <c r="BJ27" s="10">
        <f>IF(N27=N$17,1,0)</f>
        <v>1</v>
      </c>
      <c r="BK27" s="10">
        <f>IF(O27=O$17,1,0)</f>
        <v>1</v>
      </c>
      <c r="BL27" s="10">
        <f>IF(P27=P$17,1,0)</f>
        <v>0</v>
      </c>
      <c r="BM27" s="10">
        <f>IF(R27=R$17,1,0)</f>
        <v>1</v>
      </c>
      <c r="BN27" s="10">
        <f>IF(S27=S$17,1,0)</f>
        <v>0</v>
      </c>
      <c r="BO27" s="10">
        <f>IF(T27=T$17,1,0)</f>
        <v>1</v>
      </c>
      <c r="BP27" s="10">
        <f>IF(U27=U$17,1,0)</f>
        <v>0</v>
      </c>
      <c r="BQ27" s="10">
        <f>IF(V27=V$17,1,0)</f>
        <v>1</v>
      </c>
      <c r="BR27" s="10">
        <f>IF(W27=W$17,1,0)</f>
        <v>0</v>
      </c>
      <c r="BS27" s="10">
        <f>IF(X27=X$17,1,0)</f>
        <v>0</v>
      </c>
      <c r="BT27" s="10">
        <f>IF(Z27=Z$17,1,0)</f>
        <v>0</v>
      </c>
      <c r="BU27" s="10">
        <f>IF(AA27=AA$17,1,0)</f>
        <v>0</v>
      </c>
      <c r="BV27" s="10">
        <f>IF(AB27=AB$17,1,0)</f>
        <v>0</v>
      </c>
      <c r="BW27" s="10">
        <f>IF(AC27=AC$17,1,0)</f>
        <v>0</v>
      </c>
      <c r="BX27" s="10">
        <f>IF(AD27=AD$17,1,0)</f>
        <v>0</v>
      </c>
      <c r="BY27" s="10">
        <f>IF(AE27=AE$17,1,0)</f>
        <v>0</v>
      </c>
      <c r="BZ27" s="10">
        <f>IF(AF27=AF$17,1,0)</f>
        <v>0</v>
      </c>
      <c r="CA27" s="10">
        <f>IF(AH27=AH$17,1,0)</f>
        <v>0</v>
      </c>
      <c r="CB27" s="10">
        <f>IF(AI27=AI$17,1,0)</f>
        <v>0</v>
      </c>
      <c r="CC27" s="10">
        <f>IF(AJ27=AJ$17,1,0)</f>
        <v>0</v>
      </c>
      <c r="CD27" s="10">
        <f>IF(AK27=AK$17,1,0)</f>
        <v>0</v>
      </c>
      <c r="CE27" s="10">
        <f>IF(AL27=AL$17,1,0)</f>
        <v>0</v>
      </c>
      <c r="CF27" s="10">
        <f>IF(AM27=AM$17,1,0)</f>
        <v>0</v>
      </c>
      <c r="CG27" s="10">
        <f>IF(AN27=AN$17,1,0)</f>
        <v>0</v>
      </c>
      <c r="CH27" s="10">
        <f>IF(AP27=AP$17,1,0)</f>
        <v>0</v>
      </c>
      <c r="CI27" s="10">
        <f>IF(AQ27=AQ$17,1,0)</f>
        <v>0</v>
      </c>
      <c r="CJ27" s="10">
        <f>IF(AR27=AR$17,1,0)</f>
        <v>0</v>
      </c>
      <c r="CK27" s="10">
        <f>IF(AS27=AS$17,1,0)</f>
        <v>0</v>
      </c>
      <c r="CL27" s="10">
        <f>IF(AT27=AT$17,1,0)</f>
        <v>0</v>
      </c>
      <c r="CM27" s="10">
        <f>IF(AU27=AU$17,1,0)</f>
        <v>0</v>
      </c>
      <c r="CN27" s="10">
        <f>IF(AV27=AV$17,1,0)</f>
        <v>0</v>
      </c>
      <c r="CO27" s="10">
        <f>IF(AX27=AX$17,1,0)</f>
        <v>0</v>
      </c>
      <c r="CP27" s="10">
        <f>IF(AY27=AY$17,1,0)</f>
        <v>0</v>
      </c>
      <c r="CQ27" s="10">
        <f>IF(AZ27=AZ$17,1,0)</f>
        <v>0</v>
      </c>
      <c r="CR27" s="10">
        <f>IF(BA27=BA$17,1,0)</f>
        <v>0</v>
      </c>
      <c r="CS27" s="10">
        <f>IF(BB27=BB$17,1,0)</f>
        <v>0</v>
      </c>
      <c r="CT27" s="10">
        <f>IF(BC27=BC$17,1,0)</f>
        <v>0</v>
      </c>
      <c r="CU27" s="10">
        <f>IF(BD27=BD$17,1,0)</f>
        <v>0</v>
      </c>
      <c r="CV27" s="11">
        <f>SUM(BF27:BS27)</f>
        <v>9</v>
      </c>
      <c r="CW27" s="11">
        <f>IF(Q27&gt;7*30,7*30,Q27)+IF(Y27&gt;7*30,7*30,Y27)+IF(AG27&gt;7*30,7*30,AG27)+IF(AO27&gt;7*30,7*30,AO27)*IF(AW27&gt;7*30,7*30,AW27)+IF(BE27&gt;7*30,7*30,BE27)</f>
        <v>360</v>
      </c>
      <c r="CX27" s="12">
        <f>(11-CV27)*30</f>
        <v>60</v>
      </c>
      <c r="CY27" s="6">
        <f>CW27+CX27</f>
        <v>420</v>
      </c>
      <c r="CZ27" s="8" t="s">
        <v>131</v>
      </c>
    </row>
    <row r="28" spans="1:106" s="10" customFormat="1" ht="15" customHeight="1">
      <c r="A28" s="5">
        <v>11</v>
      </c>
      <c r="B28" s="26" t="s">
        <v>151</v>
      </c>
      <c r="C28" s="26" t="s">
        <v>24</v>
      </c>
      <c r="D28" s="26" t="s">
        <v>25</v>
      </c>
      <c r="E28" s="26"/>
      <c r="F28" s="26" t="s">
        <v>43</v>
      </c>
      <c r="G28" s="26" t="s">
        <v>22</v>
      </c>
      <c r="H28" s="34" t="s">
        <v>23</v>
      </c>
      <c r="I28" s="26" t="s">
        <v>26</v>
      </c>
      <c r="J28" s="20" t="s">
        <v>16</v>
      </c>
      <c r="K28" s="20" t="s">
        <v>15</v>
      </c>
      <c r="L28" s="20" t="s">
        <v>16</v>
      </c>
      <c r="M28" s="20" t="s">
        <v>16</v>
      </c>
      <c r="N28" s="20" t="s">
        <v>20</v>
      </c>
      <c r="O28" s="20" t="s">
        <v>16</v>
      </c>
      <c r="P28" s="16" t="s">
        <v>22</v>
      </c>
      <c r="Q28" s="37">
        <v>147</v>
      </c>
      <c r="R28" s="41" t="s">
        <v>130</v>
      </c>
      <c r="S28" s="20" t="s">
        <v>16</v>
      </c>
      <c r="T28" s="20" t="s">
        <v>15</v>
      </c>
      <c r="U28" s="20" t="s">
        <v>18</v>
      </c>
      <c r="V28" s="20" t="s">
        <v>16</v>
      </c>
      <c r="W28" s="20" t="s">
        <v>20</v>
      </c>
      <c r="X28" s="16" t="s">
        <v>22</v>
      </c>
      <c r="Y28" s="37">
        <v>144</v>
      </c>
      <c r="Z28" s="35" t="s">
        <v>22</v>
      </c>
      <c r="AA28" s="16" t="s">
        <v>22</v>
      </c>
      <c r="AB28" s="16" t="s">
        <v>22</v>
      </c>
      <c r="AC28" s="16" t="s">
        <v>22</v>
      </c>
      <c r="AD28" s="16" t="s">
        <v>22</v>
      </c>
      <c r="AE28" s="16" t="s">
        <v>22</v>
      </c>
      <c r="AF28" s="16" t="s">
        <v>22</v>
      </c>
      <c r="AG28" s="9">
        <v>0</v>
      </c>
      <c r="AH28" s="35" t="s">
        <v>22</v>
      </c>
      <c r="AI28" s="16" t="s">
        <v>22</v>
      </c>
      <c r="AJ28" s="16" t="s">
        <v>22</v>
      </c>
      <c r="AK28" s="16" t="s">
        <v>22</v>
      </c>
      <c r="AL28" s="16" t="s">
        <v>22</v>
      </c>
      <c r="AM28" s="16" t="s">
        <v>22</v>
      </c>
      <c r="AN28" s="16" t="s">
        <v>22</v>
      </c>
      <c r="AO28" s="9">
        <v>0</v>
      </c>
      <c r="AP28" s="35" t="s">
        <v>22</v>
      </c>
      <c r="AQ28" s="16" t="s">
        <v>22</v>
      </c>
      <c r="AR28" s="16" t="s">
        <v>22</v>
      </c>
      <c r="AS28" s="16" t="s">
        <v>22</v>
      </c>
      <c r="AT28" s="16" t="s">
        <v>22</v>
      </c>
      <c r="AU28" s="16" t="s">
        <v>22</v>
      </c>
      <c r="AV28" s="16" t="s">
        <v>22</v>
      </c>
      <c r="AW28" s="9">
        <v>0</v>
      </c>
      <c r="AX28" s="35" t="s">
        <v>22</v>
      </c>
      <c r="AY28" s="16" t="s">
        <v>22</v>
      </c>
      <c r="AZ28" s="16" t="s">
        <v>22</v>
      </c>
      <c r="BA28" s="16" t="s">
        <v>22</v>
      </c>
      <c r="BB28" s="16" t="s">
        <v>22</v>
      </c>
      <c r="BC28" s="16" t="s">
        <v>22</v>
      </c>
      <c r="BD28" s="16" t="s">
        <v>22</v>
      </c>
      <c r="BE28" s="9">
        <v>0</v>
      </c>
      <c r="BF28" s="10">
        <f>IF(J28=J$17,1,0)</f>
        <v>0</v>
      </c>
      <c r="BG28" s="10">
        <f>IF(K28=K$17,1,0)</f>
        <v>0</v>
      </c>
      <c r="BH28" s="10">
        <f>IF(L28=L$17,1,0)</f>
        <v>1</v>
      </c>
      <c r="BI28" s="10">
        <f>IF(M28=M$17,1,0)</f>
        <v>0</v>
      </c>
      <c r="BJ28" s="10">
        <f>IF(N28=N$17,1,0)</f>
        <v>0</v>
      </c>
      <c r="BK28" s="10">
        <f>IF(O28=O$17,1,0)</f>
        <v>1</v>
      </c>
      <c r="BL28" s="10">
        <f>IF(P28=P$17,1,0)</f>
        <v>0</v>
      </c>
      <c r="BM28" s="10">
        <f>IF(R28=R$17,1,0)</f>
        <v>1</v>
      </c>
      <c r="BN28" s="10">
        <f>IF(S28=S$17,1,0)</f>
        <v>1</v>
      </c>
      <c r="BO28" s="10">
        <f>IF(T28=T$17,1,0)</f>
        <v>1</v>
      </c>
      <c r="BP28" s="10">
        <f>IF(U28=U$17,1,0)</f>
        <v>0</v>
      </c>
      <c r="BQ28" s="10">
        <f>IF(V28=V$17,1,0)</f>
        <v>1</v>
      </c>
      <c r="BR28" s="10">
        <f>IF(W28=W$17,1,0)</f>
        <v>0</v>
      </c>
      <c r="BS28" s="10">
        <f>IF(X28=X$17,1,0)</f>
        <v>0</v>
      </c>
      <c r="BT28" s="10">
        <f>IF(Z28=Z$17,1,0)</f>
        <v>0</v>
      </c>
      <c r="BU28" s="10">
        <f>IF(AA28=AA$17,1,0)</f>
        <v>0</v>
      </c>
      <c r="BV28" s="10">
        <f>IF(AB28=AB$17,1,0)</f>
        <v>0</v>
      </c>
      <c r="BW28" s="10">
        <f>IF(AC28=AC$17,1,0)</f>
        <v>0</v>
      </c>
      <c r="BX28" s="10">
        <f>IF(AD28=AD$17,1,0)</f>
        <v>0</v>
      </c>
      <c r="BY28" s="10">
        <f>IF(AE28=AE$17,1,0)</f>
        <v>0</v>
      </c>
      <c r="BZ28" s="10">
        <f>IF(AF28=AF$17,1,0)</f>
        <v>0</v>
      </c>
      <c r="CA28" s="10">
        <f>IF(AH28=AH$17,1,0)</f>
        <v>0</v>
      </c>
      <c r="CB28" s="10">
        <f>IF(AI28=AI$17,1,0)</f>
        <v>0</v>
      </c>
      <c r="CC28" s="10">
        <f>IF(AJ28=AJ$17,1,0)</f>
        <v>0</v>
      </c>
      <c r="CD28" s="10">
        <f>IF(AK28=AK$17,1,0)</f>
        <v>0</v>
      </c>
      <c r="CE28" s="10">
        <f>IF(AL28=AL$17,1,0)</f>
        <v>0</v>
      </c>
      <c r="CF28" s="10">
        <f>IF(AM28=AM$17,1,0)</f>
        <v>0</v>
      </c>
      <c r="CG28" s="10">
        <f>IF(AN28=AN$17,1,0)</f>
        <v>0</v>
      </c>
      <c r="CH28" s="10">
        <f>IF(AP28=AP$17,1,0)</f>
        <v>0</v>
      </c>
      <c r="CI28" s="10">
        <f>IF(AQ28=AQ$17,1,0)</f>
        <v>0</v>
      </c>
      <c r="CJ28" s="10">
        <f>IF(AR28=AR$17,1,0)</f>
        <v>0</v>
      </c>
      <c r="CK28" s="10">
        <f>IF(AS28=AS$17,1,0)</f>
        <v>0</v>
      </c>
      <c r="CL28" s="10">
        <f>IF(AT28=AT$17,1,0)</f>
        <v>0</v>
      </c>
      <c r="CM28" s="10">
        <f>IF(AU28=AU$17,1,0)</f>
        <v>0</v>
      </c>
      <c r="CN28" s="10">
        <f>IF(AV28=AV$17,1,0)</f>
        <v>0</v>
      </c>
      <c r="CO28" s="10">
        <f>IF(AX28=AX$17,1,0)</f>
        <v>0</v>
      </c>
      <c r="CP28" s="10">
        <f>IF(AY28=AY$17,1,0)</f>
        <v>0</v>
      </c>
      <c r="CQ28" s="10">
        <f>IF(AZ28=AZ$17,1,0)</f>
        <v>0</v>
      </c>
      <c r="CR28" s="10">
        <f>IF(BA28=BA$17,1,0)</f>
        <v>0</v>
      </c>
      <c r="CS28" s="10">
        <f>IF(BB28=BB$17,1,0)</f>
        <v>0</v>
      </c>
      <c r="CT28" s="10">
        <f>IF(BC28=BC$17,1,0)</f>
        <v>0</v>
      </c>
      <c r="CU28" s="10">
        <f>IF(BD28=BD$17,1,0)</f>
        <v>0</v>
      </c>
      <c r="CV28" s="11">
        <f>SUM(BF28:BS28)</f>
        <v>6</v>
      </c>
      <c r="CW28" s="11">
        <f>IF(Q28&gt;7*30,7*30,Q28)+IF(Y28&gt;7*30,7*30,Y28)+IF(AG28&gt;7*30,7*30,AG28)+IF(AO28&gt;7*30,7*30,AO28)*IF(AW28&gt;7*30,7*30,AW28)+IF(BE28&gt;7*30,7*30,BE28)</f>
        <v>291</v>
      </c>
      <c r="CX28" s="12">
        <f>(11-CV28)*30</f>
        <v>150</v>
      </c>
      <c r="CY28" s="6">
        <f>CW28+CX28</f>
        <v>441</v>
      </c>
      <c r="CZ28" s="5">
        <v>10</v>
      </c>
      <c r="DB28" s="21"/>
    </row>
    <row r="29" spans="1:106" s="10" customFormat="1" ht="15" customHeight="1" hidden="1">
      <c r="A29" s="5">
        <v>12</v>
      </c>
      <c r="B29" s="26"/>
      <c r="C29" s="26" t="s">
        <v>24</v>
      </c>
      <c r="D29" s="39" t="s">
        <v>25</v>
      </c>
      <c r="E29" s="26"/>
      <c r="F29" s="26" t="s">
        <v>43</v>
      </c>
      <c r="G29" s="26" t="s">
        <v>22</v>
      </c>
      <c r="H29" s="18" t="s">
        <v>133</v>
      </c>
      <c r="I29" s="39" t="s">
        <v>26</v>
      </c>
      <c r="J29" s="16" t="s">
        <v>18</v>
      </c>
      <c r="K29" s="16" t="s">
        <v>19</v>
      </c>
      <c r="L29" s="16" t="s">
        <v>16</v>
      </c>
      <c r="M29" s="16" t="s">
        <v>16</v>
      </c>
      <c r="N29" s="16" t="s">
        <v>30</v>
      </c>
      <c r="O29" s="16" t="s">
        <v>15</v>
      </c>
      <c r="P29" s="16" t="s">
        <v>22</v>
      </c>
      <c r="Q29" s="37">
        <v>70</v>
      </c>
      <c r="R29" s="41" t="s">
        <v>22</v>
      </c>
      <c r="S29" s="16" t="s">
        <v>16</v>
      </c>
      <c r="T29" s="16" t="s">
        <v>20</v>
      </c>
      <c r="U29" s="16" t="s">
        <v>16</v>
      </c>
      <c r="V29" s="16" t="s">
        <v>16</v>
      </c>
      <c r="W29" s="16" t="s">
        <v>19</v>
      </c>
      <c r="X29" s="16" t="s">
        <v>22</v>
      </c>
      <c r="Y29" s="37">
        <v>64</v>
      </c>
      <c r="Z29" s="35" t="s">
        <v>22</v>
      </c>
      <c r="AA29" s="16" t="s">
        <v>22</v>
      </c>
      <c r="AB29" s="16" t="s">
        <v>22</v>
      </c>
      <c r="AC29" s="16" t="s">
        <v>22</v>
      </c>
      <c r="AD29" s="16" t="s">
        <v>22</v>
      </c>
      <c r="AE29" s="16" t="s">
        <v>22</v>
      </c>
      <c r="AF29" s="16" t="s">
        <v>22</v>
      </c>
      <c r="AG29" s="9">
        <v>0</v>
      </c>
      <c r="AH29" s="35" t="s">
        <v>22</v>
      </c>
      <c r="AI29" s="16" t="s">
        <v>22</v>
      </c>
      <c r="AJ29" s="16" t="s">
        <v>22</v>
      </c>
      <c r="AK29" s="16" t="s">
        <v>22</v>
      </c>
      <c r="AL29" s="16" t="s">
        <v>22</v>
      </c>
      <c r="AM29" s="16" t="s">
        <v>22</v>
      </c>
      <c r="AN29" s="16" t="s">
        <v>22</v>
      </c>
      <c r="AO29" s="9">
        <v>0</v>
      </c>
      <c r="AP29" s="35" t="s">
        <v>22</v>
      </c>
      <c r="AQ29" s="16" t="s">
        <v>22</v>
      </c>
      <c r="AR29" s="16" t="s">
        <v>22</v>
      </c>
      <c r="AS29" s="16" t="s">
        <v>22</v>
      </c>
      <c r="AT29" s="16" t="s">
        <v>22</v>
      </c>
      <c r="AU29" s="16" t="s">
        <v>22</v>
      </c>
      <c r="AV29" s="16" t="s">
        <v>22</v>
      </c>
      <c r="AW29" s="9">
        <v>0</v>
      </c>
      <c r="AX29" s="35" t="s">
        <v>22</v>
      </c>
      <c r="AY29" s="16" t="s">
        <v>22</v>
      </c>
      <c r="AZ29" s="16" t="s">
        <v>22</v>
      </c>
      <c r="BA29" s="16" t="s">
        <v>22</v>
      </c>
      <c r="BB29" s="16" t="s">
        <v>22</v>
      </c>
      <c r="BC29" s="16" t="s">
        <v>22</v>
      </c>
      <c r="BD29" s="16" t="s">
        <v>22</v>
      </c>
      <c r="BE29" s="9">
        <v>0</v>
      </c>
      <c r="BF29" s="10">
        <f aca="true" t="shared" si="0" ref="BF18:BL44">IF(J29=J$17,1,0)</f>
        <v>1</v>
      </c>
      <c r="BG29" s="10">
        <f t="shared" si="0"/>
        <v>0</v>
      </c>
      <c r="BH29" s="10">
        <f t="shared" si="0"/>
        <v>1</v>
      </c>
      <c r="BI29" s="10">
        <f t="shared" si="0"/>
        <v>0</v>
      </c>
      <c r="BJ29" s="10">
        <f t="shared" si="0"/>
        <v>0</v>
      </c>
      <c r="BK29" s="10">
        <f t="shared" si="0"/>
        <v>0</v>
      </c>
      <c r="BL29" s="10">
        <f t="shared" si="0"/>
        <v>0</v>
      </c>
      <c r="BM29" s="10">
        <f>IF(R29=R$17,1,0)</f>
        <v>0</v>
      </c>
      <c r="BN29" s="10">
        <f>IF(S29=S$17,1,0)</f>
        <v>1</v>
      </c>
      <c r="BO29" s="10">
        <f>IF(T29=T$17,1,0)</f>
        <v>0</v>
      </c>
      <c r="BP29" s="10">
        <f>IF(U29=U$17,1,0)</f>
        <v>0</v>
      </c>
      <c r="BQ29" s="10">
        <f>IF(V29=V$17,1,0)</f>
        <v>1</v>
      </c>
      <c r="BR29" s="10">
        <f>IF(W29=W$17,1,0)</f>
        <v>0</v>
      </c>
      <c r="BS29" s="10">
        <f>IF(X29=X$17,1,0)</f>
        <v>0</v>
      </c>
      <c r="BT29" s="10">
        <f>IF(Z29=Z$17,1,0)</f>
        <v>0</v>
      </c>
      <c r="BU29" s="10">
        <f>IF(AA29=AA$17,1,0)</f>
        <v>0</v>
      </c>
      <c r="BV29" s="10">
        <f>IF(AB29=AB$17,1,0)</f>
        <v>0</v>
      </c>
      <c r="BW29" s="10">
        <f>IF(AC29=AC$17,1,0)</f>
        <v>0</v>
      </c>
      <c r="BX29" s="10">
        <f>IF(AD29=AD$17,1,0)</f>
        <v>0</v>
      </c>
      <c r="BY29" s="10">
        <f>IF(AE29=AE$17,1,0)</f>
        <v>0</v>
      </c>
      <c r="BZ29" s="10">
        <f>IF(AF29=AF$17,1,0)</f>
        <v>0</v>
      </c>
      <c r="CA29" s="10">
        <f>IF(AH29=AH$17,1,0)</f>
        <v>0</v>
      </c>
      <c r="CB29" s="10">
        <f>IF(AI29=AI$17,1,0)</f>
        <v>0</v>
      </c>
      <c r="CC29" s="10">
        <f>IF(AJ29=AJ$17,1,0)</f>
        <v>0</v>
      </c>
      <c r="CD29" s="10">
        <f>IF(AK29=AK$17,1,0)</f>
        <v>0</v>
      </c>
      <c r="CE29" s="10">
        <f>IF(AL29=AL$17,1,0)</f>
        <v>0</v>
      </c>
      <c r="CF29" s="10">
        <f>IF(AM29=AM$17,1,0)</f>
        <v>0</v>
      </c>
      <c r="CG29" s="10">
        <f>IF(AN29=AN$17,1,0)</f>
        <v>0</v>
      </c>
      <c r="CH29" s="10">
        <f>IF(AP29=AP$17,1,0)</f>
        <v>0</v>
      </c>
      <c r="CI29" s="10">
        <f>IF(AQ29=AQ$17,1,0)</f>
        <v>0</v>
      </c>
      <c r="CJ29" s="10">
        <f>IF(AR29=AR$17,1,0)</f>
        <v>0</v>
      </c>
      <c r="CK29" s="10">
        <f>IF(AS29=AS$17,1,0)</f>
        <v>0</v>
      </c>
      <c r="CL29" s="10">
        <f>IF(AT29=AT$17,1,0)</f>
        <v>0</v>
      </c>
      <c r="CM29" s="10">
        <f>IF(AU29=AU$17,1,0)</f>
        <v>0</v>
      </c>
      <c r="CN29" s="10">
        <f>IF(AV29=AV$17,1,0)</f>
        <v>0</v>
      </c>
      <c r="CO29" s="10">
        <f aca="true" t="shared" si="1" ref="CO18:CU44">IF(AX29=AX$17,1,0)</f>
        <v>0</v>
      </c>
      <c r="CP29" s="10">
        <f t="shared" si="1"/>
        <v>0</v>
      </c>
      <c r="CQ29" s="10">
        <f t="shared" si="1"/>
        <v>0</v>
      </c>
      <c r="CR29" s="10">
        <f t="shared" si="1"/>
        <v>0</v>
      </c>
      <c r="CS29" s="10">
        <f t="shared" si="1"/>
        <v>0</v>
      </c>
      <c r="CT29" s="10">
        <f t="shared" si="1"/>
        <v>0</v>
      </c>
      <c r="CU29" s="10">
        <f t="shared" si="1"/>
        <v>0</v>
      </c>
      <c r="CV29" s="11">
        <f aca="true" t="shared" si="2" ref="CV19:CV44">SUM(BF29:BS29)</f>
        <v>4</v>
      </c>
      <c r="CW29" s="11">
        <f aca="true" t="shared" si="3" ref="CW19:CW44">IF(Q29&gt;7*30,7*30,Q29)+IF(Y29&gt;7*30,7*30,Y29)+IF(AG29&gt;7*30,7*30,AG29)+IF(AO29&gt;7*30,7*30,AO29)*IF(AW29&gt;7*30,7*30,AW29)+IF(BE29&gt;7*30,7*30,BE29)</f>
        <v>134</v>
      </c>
      <c r="CX29" s="12">
        <f aca="true" t="shared" si="4" ref="CX19:CX44">(11-CV29)*30</f>
        <v>210</v>
      </c>
      <c r="CY29" s="6">
        <f aca="true" t="shared" si="5" ref="CY18:CY80">CW29+CX29</f>
        <v>344</v>
      </c>
      <c r="CZ29" s="5">
        <v>11</v>
      </c>
      <c r="DB29" s="21"/>
    </row>
    <row r="30" spans="1:107" s="10" customFormat="1" ht="15" customHeight="1" hidden="1">
      <c r="A30" s="5">
        <v>13</v>
      </c>
      <c r="B30" s="27"/>
      <c r="C30" s="30" t="s">
        <v>125</v>
      </c>
      <c r="D30" s="38" t="s">
        <v>49</v>
      </c>
      <c r="E30" s="15"/>
      <c r="F30" s="26" t="s">
        <v>43</v>
      </c>
      <c r="G30" s="26" t="s">
        <v>22</v>
      </c>
      <c r="H30" s="34" t="s">
        <v>23</v>
      </c>
      <c r="I30" s="38" t="s">
        <v>132</v>
      </c>
      <c r="J30" s="16" t="s">
        <v>18</v>
      </c>
      <c r="K30" s="16" t="s">
        <v>16</v>
      </c>
      <c r="L30" s="16" t="s">
        <v>16</v>
      </c>
      <c r="M30" s="16" t="s">
        <v>19</v>
      </c>
      <c r="N30" s="16" t="s">
        <v>30</v>
      </c>
      <c r="O30" s="16" t="s">
        <v>17</v>
      </c>
      <c r="P30" s="16" t="s">
        <v>22</v>
      </c>
      <c r="Q30" s="37">
        <v>67</v>
      </c>
      <c r="R30" s="41" t="s">
        <v>22</v>
      </c>
      <c r="S30" s="16" t="s">
        <v>16</v>
      </c>
      <c r="T30" s="16" t="s">
        <v>20</v>
      </c>
      <c r="U30" s="16" t="s">
        <v>18</v>
      </c>
      <c r="V30" s="16" t="s">
        <v>16</v>
      </c>
      <c r="W30" s="16" t="s">
        <v>19</v>
      </c>
      <c r="X30" s="16" t="s">
        <v>22</v>
      </c>
      <c r="Y30" s="37">
        <v>92</v>
      </c>
      <c r="Z30" s="35" t="s">
        <v>22</v>
      </c>
      <c r="AA30" s="16" t="s">
        <v>22</v>
      </c>
      <c r="AB30" s="16" t="s">
        <v>22</v>
      </c>
      <c r="AC30" s="16" t="s">
        <v>22</v>
      </c>
      <c r="AD30" s="16" t="s">
        <v>22</v>
      </c>
      <c r="AE30" s="16" t="s">
        <v>22</v>
      </c>
      <c r="AF30" s="16" t="s">
        <v>22</v>
      </c>
      <c r="AG30" s="9">
        <v>0</v>
      </c>
      <c r="AH30" s="35" t="s">
        <v>22</v>
      </c>
      <c r="AI30" s="16" t="s">
        <v>22</v>
      </c>
      <c r="AJ30" s="16" t="s">
        <v>22</v>
      </c>
      <c r="AK30" s="16" t="s">
        <v>22</v>
      </c>
      <c r="AL30" s="16" t="s">
        <v>22</v>
      </c>
      <c r="AM30" s="16" t="s">
        <v>22</v>
      </c>
      <c r="AN30" s="16" t="s">
        <v>22</v>
      </c>
      <c r="AO30" s="9">
        <v>0</v>
      </c>
      <c r="AP30" s="35" t="s">
        <v>22</v>
      </c>
      <c r="AQ30" s="16" t="s">
        <v>22</v>
      </c>
      <c r="AR30" s="16" t="s">
        <v>22</v>
      </c>
      <c r="AS30" s="16" t="s">
        <v>22</v>
      </c>
      <c r="AT30" s="16" t="s">
        <v>22</v>
      </c>
      <c r="AU30" s="16" t="s">
        <v>22</v>
      </c>
      <c r="AV30" s="16" t="s">
        <v>22</v>
      </c>
      <c r="AW30" s="9">
        <v>0</v>
      </c>
      <c r="AX30" s="35" t="s">
        <v>22</v>
      </c>
      <c r="AY30" s="16" t="s">
        <v>22</v>
      </c>
      <c r="AZ30" s="16" t="s">
        <v>22</v>
      </c>
      <c r="BA30" s="16" t="s">
        <v>22</v>
      </c>
      <c r="BB30" s="16" t="s">
        <v>22</v>
      </c>
      <c r="BC30" s="16" t="s">
        <v>22</v>
      </c>
      <c r="BD30" s="16" t="s">
        <v>22</v>
      </c>
      <c r="BE30" s="9">
        <v>0</v>
      </c>
      <c r="BF30" s="10">
        <f t="shared" si="0"/>
        <v>1</v>
      </c>
      <c r="BG30" s="10">
        <f t="shared" si="0"/>
        <v>0</v>
      </c>
      <c r="BH30" s="10">
        <f t="shared" si="0"/>
        <v>1</v>
      </c>
      <c r="BI30" s="10">
        <f t="shared" si="0"/>
        <v>0</v>
      </c>
      <c r="BJ30" s="10">
        <f t="shared" si="0"/>
        <v>0</v>
      </c>
      <c r="BK30" s="10">
        <f t="shared" si="0"/>
        <v>0</v>
      </c>
      <c r="BL30" s="10">
        <f t="shared" si="0"/>
        <v>0</v>
      </c>
      <c r="BM30" s="10">
        <f>IF(R30=R$17,1,0)</f>
        <v>0</v>
      </c>
      <c r="BN30" s="10">
        <f>IF(S30=S$17,1,0)</f>
        <v>1</v>
      </c>
      <c r="BO30" s="10">
        <f>IF(T30=T$17,1,0)</f>
        <v>0</v>
      </c>
      <c r="BP30" s="10">
        <f>IF(U30=U$17,1,0)</f>
        <v>0</v>
      </c>
      <c r="BQ30" s="10">
        <f>IF(V30=V$17,1,0)</f>
        <v>1</v>
      </c>
      <c r="BR30" s="10">
        <f>IF(W30=W$17,1,0)</f>
        <v>0</v>
      </c>
      <c r="BS30" s="10">
        <f>IF(X30=X$17,1,0)</f>
        <v>0</v>
      </c>
      <c r="BT30" s="10">
        <f>IF(Z30=Z$17,1,0)</f>
        <v>0</v>
      </c>
      <c r="BU30" s="10">
        <f>IF(AA30=AA$17,1,0)</f>
        <v>0</v>
      </c>
      <c r="BV30" s="10">
        <f>IF(AB30=AB$17,1,0)</f>
        <v>0</v>
      </c>
      <c r="BW30" s="10">
        <f>IF(AC30=AC$17,1,0)</f>
        <v>0</v>
      </c>
      <c r="BX30" s="10">
        <f>IF(AD30=AD$17,1,0)</f>
        <v>0</v>
      </c>
      <c r="BY30" s="10">
        <f>IF(AE30=AE$17,1,0)</f>
        <v>0</v>
      </c>
      <c r="BZ30" s="10">
        <f>IF(AF30=AF$17,1,0)</f>
        <v>0</v>
      </c>
      <c r="CA30" s="10">
        <f>IF(AH30=AH$17,1,0)</f>
        <v>0</v>
      </c>
      <c r="CB30" s="10">
        <f>IF(AI30=AI$17,1,0)</f>
        <v>0</v>
      </c>
      <c r="CC30" s="10">
        <f>IF(AJ30=AJ$17,1,0)</f>
        <v>0</v>
      </c>
      <c r="CD30" s="10">
        <f>IF(AK30=AK$17,1,0)</f>
        <v>0</v>
      </c>
      <c r="CE30" s="10">
        <f>IF(AL30=AL$17,1,0)</f>
        <v>0</v>
      </c>
      <c r="CF30" s="10">
        <f>IF(AM30=AM$17,1,0)</f>
        <v>0</v>
      </c>
      <c r="CG30" s="10">
        <f>IF(AN30=AN$17,1,0)</f>
        <v>0</v>
      </c>
      <c r="CH30" s="10">
        <f>IF(AP30=AP$17,1,0)</f>
        <v>0</v>
      </c>
      <c r="CI30" s="10">
        <f>IF(AQ30=AQ$17,1,0)</f>
        <v>0</v>
      </c>
      <c r="CJ30" s="10">
        <f>IF(AR30=AR$17,1,0)</f>
        <v>0</v>
      </c>
      <c r="CK30" s="10">
        <f>IF(AS30=AS$17,1,0)</f>
        <v>0</v>
      </c>
      <c r="CL30" s="10">
        <f>IF(AT30=AT$17,1,0)</f>
        <v>0</v>
      </c>
      <c r="CM30" s="10">
        <f>IF(AU30=AU$17,1,0)</f>
        <v>0</v>
      </c>
      <c r="CN30" s="10">
        <f>IF(AV30=AV$17,1,0)</f>
        <v>0</v>
      </c>
      <c r="CO30" s="10">
        <f t="shared" si="1"/>
        <v>0</v>
      </c>
      <c r="CP30" s="10">
        <f t="shared" si="1"/>
        <v>0</v>
      </c>
      <c r="CQ30" s="10">
        <f t="shared" si="1"/>
        <v>0</v>
      </c>
      <c r="CR30" s="10">
        <f t="shared" si="1"/>
        <v>0</v>
      </c>
      <c r="CS30" s="10">
        <f t="shared" si="1"/>
        <v>0</v>
      </c>
      <c r="CT30" s="10">
        <f t="shared" si="1"/>
        <v>0</v>
      </c>
      <c r="CU30" s="10">
        <f t="shared" si="1"/>
        <v>0</v>
      </c>
      <c r="CV30" s="11">
        <f t="shared" si="2"/>
        <v>4</v>
      </c>
      <c r="CW30" s="11">
        <f t="shared" si="3"/>
        <v>159</v>
      </c>
      <c r="CX30" s="12">
        <f t="shared" si="4"/>
        <v>210</v>
      </c>
      <c r="CY30" s="6">
        <f t="shared" si="5"/>
        <v>369</v>
      </c>
      <c r="CZ30" s="5">
        <v>12</v>
      </c>
      <c r="DB30"/>
      <c r="DC30"/>
    </row>
    <row r="31" spans="1:107" s="10" customFormat="1" ht="15" customHeight="1" hidden="1">
      <c r="A31" s="5">
        <v>14</v>
      </c>
      <c r="B31" s="26"/>
      <c r="C31" s="26" t="s">
        <v>21</v>
      </c>
      <c r="D31" s="26" t="s">
        <v>63</v>
      </c>
      <c r="E31" s="26" t="s">
        <v>64</v>
      </c>
      <c r="F31" s="26" t="s">
        <v>43</v>
      </c>
      <c r="G31" s="26" t="s">
        <v>22</v>
      </c>
      <c r="H31" s="34" t="s">
        <v>23</v>
      </c>
      <c r="I31" s="26" t="s">
        <v>122</v>
      </c>
      <c r="J31" s="16" t="s">
        <v>18</v>
      </c>
      <c r="K31" s="16" t="s">
        <v>16</v>
      </c>
      <c r="L31" s="16" t="s">
        <v>16</v>
      </c>
      <c r="M31" s="16" t="s">
        <v>16</v>
      </c>
      <c r="N31" s="16" t="s">
        <v>30</v>
      </c>
      <c r="O31" s="16" t="s">
        <v>16</v>
      </c>
      <c r="P31" s="16" t="s">
        <v>22</v>
      </c>
      <c r="Q31" s="37">
        <v>70</v>
      </c>
      <c r="R31" s="41" t="s">
        <v>22</v>
      </c>
      <c r="S31" s="16" t="s">
        <v>18</v>
      </c>
      <c r="T31" s="16" t="s">
        <v>16</v>
      </c>
      <c r="U31" s="16" t="s">
        <v>16</v>
      </c>
      <c r="V31" s="16" t="s">
        <v>16</v>
      </c>
      <c r="W31" s="16" t="s">
        <v>15</v>
      </c>
      <c r="X31" s="16" t="s">
        <v>22</v>
      </c>
      <c r="Y31" s="37">
        <v>87</v>
      </c>
      <c r="Z31" s="35" t="s">
        <v>22</v>
      </c>
      <c r="AA31" s="16" t="s">
        <v>22</v>
      </c>
      <c r="AB31" s="16" t="s">
        <v>22</v>
      </c>
      <c r="AC31" s="16" t="s">
        <v>22</v>
      </c>
      <c r="AD31" s="16" t="s">
        <v>22</v>
      </c>
      <c r="AE31" s="16" t="s">
        <v>22</v>
      </c>
      <c r="AF31" s="16" t="s">
        <v>22</v>
      </c>
      <c r="AG31" s="9">
        <v>0</v>
      </c>
      <c r="AH31" s="35" t="s">
        <v>22</v>
      </c>
      <c r="AI31" s="16" t="s">
        <v>22</v>
      </c>
      <c r="AJ31" s="16" t="s">
        <v>22</v>
      </c>
      <c r="AK31" s="16" t="s">
        <v>22</v>
      </c>
      <c r="AL31" s="16" t="s">
        <v>22</v>
      </c>
      <c r="AM31" s="16" t="s">
        <v>22</v>
      </c>
      <c r="AN31" s="16" t="s">
        <v>22</v>
      </c>
      <c r="AO31" s="9">
        <v>0</v>
      </c>
      <c r="AP31" s="35" t="s">
        <v>22</v>
      </c>
      <c r="AQ31" s="16" t="s">
        <v>22</v>
      </c>
      <c r="AR31" s="16" t="s">
        <v>22</v>
      </c>
      <c r="AS31" s="16" t="s">
        <v>22</v>
      </c>
      <c r="AT31" s="16" t="s">
        <v>22</v>
      </c>
      <c r="AU31" s="16" t="s">
        <v>22</v>
      </c>
      <c r="AV31" s="16" t="s">
        <v>22</v>
      </c>
      <c r="AW31" s="9">
        <v>0</v>
      </c>
      <c r="AX31" s="35" t="s">
        <v>22</v>
      </c>
      <c r="AY31" s="16" t="s">
        <v>22</v>
      </c>
      <c r="AZ31" s="16" t="s">
        <v>22</v>
      </c>
      <c r="BA31" s="16" t="s">
        <v>22</v>
      </c>
      <c r="BB31" s="16" t="s">
        <v>22</v>
      </c>
      <c r="BC31" s="16" t="s">
        <v>22</v>
      </c>
      <c r="BD31" s="16" t="s">
        <v>22</v>
      </c>
      <c r="BE31" s="9">
        <v>0</v>
      </c>
      <c r="BF31" s="10">
        <f t="shared" si="0"/>
        <v>1</v>
      </c>
      <c r="BG31" s="10">
        <f t="shared" si="0"/>
        <v>0</v>
      </c>
      <c r="BH31" s="10">
        <f t="shared" si="0"/>
        <v>1</v>
      </c>
      <c r="BI31" s="10">
        <f t="shared" si="0"/>
        <v>0</v>
      </c>
      <c r="BJ31" s="10">
        <f t="shared" si="0"/>
        <v>0</v>
      </c>
      <c r="BK31" s="10">
        <f t="shared" si="0"/>
        <v>1</v>
      </c>
      <c r="BL31" s="10">
        <f t="shared" si="0"/>
        <v>0</v>
      </c>
      <c r="BM31" s="10">
        <f>IF(R31=R$17,1,0)</f>
        <v>0</v>
      </c>
      <c r="BN31" s="10">
        <f>IF(S31=S$17,1,0)</f>
        <v>0</v>
      </c>
      <c r="BO31" s="10">
        <f>IF(T31=T$17,1,0)</f>
        <v>0</v>
      </c>
      <c r="BP31" s="10">
        <f>IF(U31=U$17,1,0)</f>
        <v>0</v>
      </c>
      <c r="BQ31" s="10">
        <f>IF(V31=V$17,1,0)</f>
        <v>1</v>
      </c>
      <c r="BR31" s="10">
        <f>IF(W31=W$17,1,0)</f>
        <v>0</v>
      </c>
      <c r="BS31" s="10">
        <f>IF(X31=X$17,1,0)</f>
        <v>0</v>
      </c>
      <c r="BT31" s="10">
        <f>IF(Z31=Z$17,1,0)</f>
        <v>0</v>
      </c>
      <c r="BU31" s="10">
        <f>IF(AA31=AA$17,1,0)</f>
        <v>0</v>
      </c>
      <c r="BV31" s="10">
        <f>IF(AB31=AB$17,1,0)</f>
        <v>0</v>
      </c>
      <c r="BW31" s="10">
        <f>IF(AC31=AC$17,1,0)</f>
        <v>0</v>
      </c>
      <c r="BX31" s="10">
        <f>IF(AD31=AD$17,1,0)</f>
        <v>0</v>
      </c>
      <c r="BY31" s="10">
        <f>IF(AE31=AE$17,1,0)</f>
        <v>0</v>
      </c>
      <c r="BZ31" s="10">
        <f>IF(AF31=AF$17,1,0)</f>
        <v>0</v>
      </c>
      <c r="CA31" s="10">
        <f>IF(AH31=AH$17,1,0)</f>
        <v>0</v>
      </c>
      <c r="CB31" s="10">
        <f>IF(AI31=AI$17,1,0)</f>
        <v>0</v>
      </c>
      <c r="CC31" s="10">
        <f>IF(AJ31=AJ$17,1,0)</f>
        <v>0</v>
      </c>
      <c r="CD31" s="10">
        <f>IF(AK31=AK$17,1,0)</f>
        <v>0</v>
      </c>
      <c r="CE31" s="10">
        <f>IF(AL31=AL$17,1,0)</f>
        <v>0</v>
      </c>
      <c r="CF31" s="10">
        <f>IF(AM31=AM$17,1,0)</f>
        <v>0</v>
      </c>
      <c r="CG31" s="10">
        <f>IF(AN31=AN$17,1,0)</f>
        <v>0</v>
      </c>
      <c r="CH31" s="10">
        <f>IF(AP31=AP$17,1,0)</f>
        <v>0</v>
      </c>
      <c r="CI31" s="10">
        <f>IF(AQ31=AQ$17,1,0)</f>
        <v>0</v>
      </c>
      <c r="CJ31" s="10">
        <f>IF(AR31=AR$17,1,0)</f>
        <v>0</v>
      </c>
      <c r="CK31" s="10">
        <f>IF(AS31=AS$17,1,0)</f>
        <v>0</v>
      </c>
      <c r="CL31" s="10">
        <f>IF(AT31=AT$17,1,0)</f>
        <v>0</v>
      </c>
      <c r="CM31" s="10">
        <f>IF(AU31=AU$17,1,0)</f>
        <v>0</v>
      </c>
      <c r="CN31" s="10">
        <f>IF(AV31=AV$17,1,0)</f>
        <v>0</v>
      </c>
      <c r="CO31" s="10">
        <f t="shared" si="1"/>
        <v>0</v>
      </c>
      <c r="CP31" s="10">
        <f t="shared" si="1"/>
        <v>0</v>
      </c>
      <c r="CQ31" s="10">
        <f t="shared" si="1"/>
        <v>0</v>
      </c>
      <c r="CR31" s="10">
        <f t="shared" si="1"/>
        <v>0</v>
      </c>
      <c r="CS31" s="10">
        <f t="shared" si="1"/>
        <v>0</v>
      </c>
      <c r="CT31" s="10">
        <f t="shared" si="1"/>
        <v>0</v>
      </c>
      <c r="CU31" s="10">
        <f t="shared" si="1"/>
        <v>0</v>
      </c>
      <c r="CV31" s="11">
        <f t="shared" si="2"/>
        <v>4</v>
      </c>
      <c r="CW31" s="11">
        <f t="shared" si="3"/>
        <v>157</v>
      </c>
      <c r="CX31" s="12">
        <f t="shared" si="4"/>
        <v>210</v>
      </c>
      <c r="CY31" s="6">
        <f t="shared" si="5"/>
        <v>367</v>
      </c>
      <c r="CZ31" s="5">
        <v>13</v>
      </c>
      <c r="DA31"/>
      <c r="DB31"/>
      <c r="DC31"/>
    </row>
    <row r="32" spans="1:105" s="10" customFormat="1" ht="15" customHeight="1" hidden="1">
      <c r="A32" s="5">
        <v>15</v>
      </c>
      <c r="B32" s="26"/>
      <c r="C32" s="26" t="s">
        <v>24</v>
      </c>
      <c r="D32" s="26" t="s">
        <v>25</v>
      </c>
      <c r="E32" s="26"/>
      <c r="F32" s="26" t="s">
        <v>43</v>
      </c>
      <c r="G32" s="26" t="s">
        <v>22</v>
      </c>
      <c r="H32" s="34" t="s">
        <v>31</v>
      </c>
      <c r="I32" s="26" t="s">
        <v>26</v>
      </c>
      <c r="J32" s="16" t="s">
        <v>18</v>
      </c>
      <c r="K32" s="16" t="s">
        <v>20</v>
      </c>
      <c r="L32" s="16" t="s">
        <v>20</v>
      </c>
      <c r="M32" s="16" t="s">
        <v>16</v>
      </c>
      <c r="N32" s="16" t="s">
        <v>30</v>
      </c>
      <c r="O32" s="16" t="s">
        <v>17</v>
      </c>
      <c r="P32" s="16" t="s">
        <v>22</v>
      </c>
      <c r="Q32" s="37">
        <v>114</v>
      </c>
      <c r="R32" s="41" t="s">
        <v>22</v>
      </c>
      <c r="S32" s="16" t="s">
        <v>16</v>
      </c>
      <c r="T32" s="16" t="s">
        <v>16</v>
      </c>
      <c r="U32" s="16" t="s">
        <v>17</v>
      </c>
      <c r="V32" s="16" t="s">
        <v>16</v>
      </c>
      <c r="W32" s="16" t="s">
        <v>16</v>
      </c>
      <c r="X32" s="16" t="s">
        <v>22</v>
      </c>
      <c r="Y32" s="37">
        <v>143</v>
      </c>
      <c r="Z32" s="35" t="s">
        <v>22</v>
      </c>
      <c r="AA32" s="16" t="s">
        <v>22</v>
      </c>
      <c r="AB32" s="16" t="s">
        <v>22</v>
      </c>
      <c r="AC32" s="16" t="s">
        <v>22</v>
      </c>
      <c r="AD32" s="16" t="s">
        <v>22</v>
      </c>
      <c r="AE32" s="16" t="s">
        <v>22</v>
      </c>
      <c r="AF32" s="16" t="s">
        <v>22</v>
      </c>
      <c r="AG32" s="9">
        <v>0</v>
      </c>
      <c r="AH32" s="35" t="s">
        <v>22</v>
      </c>
      <c r="AI32" s="16" t="s">
        <v>22</v>
      </c>
      <c r="AJ32" s="16" t="s">
        <v>22</v>
      </c>
      <c r="AK32" s="16" t="s">
        <v>22</v>
      </c>
      <c r="AL32" s="16" t="s">
        <v>22</v>
      </c>
      <c r="AM32" s="16" t="s">
        <v>22</v>
      </c>
      <c r="AN32" s="16" t="s">
        <v>22</v>
      </c>
      <c r="AO32" s="9">
        <v>0</v>
      </c>
      <c r="AP32" s="35" t="s">
        <v>22</v>
      </c>
      <c r="AQ32" s="16" t="s">
        <v>22</v>
      </c>
      <c r="AR32" s="16" t="s">
        <v>22</v>
      </c>
      <c r="AS32" s="16" t="s">
        <v>22</v>
      </c>
      <c r="AT32" s="16" t="s">
        <v>22</v>
      </c>
      <c r="AU32" s="16" t="s">
        <v>22</v>
      </c>
      <c r="AV32" s="16" t="s">
        <v>22</v>
      </c>
      <c r="AW32" s="9">
        <v>0</v>
      </c>
      <c r="AX32" s="35" t="s">
        <v>22</v>
      </c>
      <c r="AY32" s="16" t="s">
        <v>22</v>
      </c>
      <c r="AZ32" s="16" t="s">
        <v>22</v>
      </c>
      <c r="BA32" s="16" t="s">
        <v>22</v>
      </c>
      <c r="BB32" s="16" t="s">
        <v>22</v>
      </c>
      <c r="BC32" s="16" t="s">
        <v>22</v>
      </c>
      <c r="BD32" s="16" t="s">
        <v>22</v>
      </c>
      <c r="BE32" s="9">
        <v>0</v>
      </c>
      <c r="BF32" s="10">
        <f t="shared" si="0"/>
        <v>1</v>
      </c>
      <c r="BG32" s="10">
        <f t="shared" si="0"/>
        <v>0</v>
      </c>
      <c r="BH32" s="10">
        <f t="shared" si="0"/>
        <v>0</v>
      </c>
      <c r="BI32" s="10">
        <f t="shared" si="0"/>
        <v>0</v>
      </c>
      <c r="BJ32" s="10">
        <f t="shared" si="0"/>
        <v>0</v>
      </c>
      <c r="BK32" s="10">
        <f t="shared" si="0"/>
        <v>0</v>
      </c>
      <c r="BL32" s="10">
        <f t="shared" si="0"/>
        <v>0</v>
      </c>
      <c r="BM32" s="10">
        <f>IF(R32=R$17,1,0)</f>
        <v>0</v>
      </c>
      <c r="BN32" s="10">
        <f>IF(S32=S$17,1,0)</f>
        <v>1</v>
      </c>
      <c r="BO32" s="10">
        <f>IF(T32=T$17,1,0)</f>
        <v>0</v>
      </c>
      <c r="BP32" s="10">
        <f>IF(U32=U$17,1,0)</f>
        <v>1</v>
      </c>
      <c r="BQ32" s="10">
        <f>IF(V32=V$17,1,0)</f>
        <v>1</v>
      </c>
      <c r="BR32" s="10">
        <f>IF(W32=W$17,1,0)</f>
        <v>1</v>
      </c>
      <c r="BS32" s="10">
        <f>IF(X32=X$17,1,0)</f>
        <v>0</v>
      </c>
      <c r="BT32" s="10">
        <f>IF(Z32=Z$17,1,0)</f>
        <v>0</v>
      </c>
      <c r="BU32" s="10">
        <f>IF(AA32=AA$17,1,0)</f>
        <v>0</v>
      </c>
      <c r="BV32" s="10">
        <f>IF(AB32=AB$17,1,0)</f>
        <v>0</v>
      </c>
      <c r="BW32" s="10">
        <f>IF(AC32=AC$17,1,0)</f>
        <v>0</v>
      </c>
      <c r="BX32" s="10">
        <f>IF(AD32=AD$17,1,0)</f>
        <v>0</v>
      </c>
      <c r="BY32" s="10">
        <f>IF(AE32=AE$17,1,0)</f>
        <v>0</v>
      </c>
      <c r="BZ32" s="10">
        <f>IF(AF32=AF$17,1,0)</f>
        <v>0</v>
      </c>
      <c r="CA32" s="10">
        <f>IF(AH32=AH$17,1,0)</f>
        <v>0</v>
      </c>
      <c r="CB32" s="10">
        <f>IF(AI32=AI$17,1,0)</f>
        <v>0</v>
      </c>
      <c r="CC32" s="10">
        <f>IF(AJ32=AJ$17,1,0)</f>
        <v>0</v>
      </c>
      <c r="CD32" s="10">
        <f>IF(AK32=AK$17,1,0)</f>
        <v>0</v>
      </c>
      <c r="CE32" s="10">
        <f>IF(AL32=AL$17,1,0)</f>
        <v>0</v>
      </c>
      <c r="CF32" s="10">
        <f>IF(AM32=AM$17,1,0)</f>
        <v>0</v>
      </c>
      <c r="CG32" s="10">
        <f>IF(AN32=AN$17,1,0)</f>
        <v>0</v>
      </c>
      <c r="CH32" s="10">
        <f>IF(AP32=AP$17,1,0)</f>
        <v>0</v>
      </c>
      <c r="CI32" s="10">
        <f>IF(AQ32=AQ$17,1,0)</f>
        <v>0</v>
      </c>
      <c r="CJ32" s="10">
        <f>IF(AR32=AR$17,1,0)</f>
        <v>0</v>
      </c>
      <c r="CK32" s="10">
        <f>IF(AS32=AS$17,1,0)</f>
        <v>0</v>
      </c>
      <c r="CL32" s="10">
        <f>IF(AT32=AT$17,1,0)</f>
        <v>0</v>
      </c>
      <c r="CM32" s="10">
        <f>IF(AU32=AU$17,1,0)</f>
        <v>0</v>
      </c>
      <c r="CN32" s="10">
        <f>IF(AV32=AV$17,1,0)</f>
        <v>0</v>
      </c>
      <c r="CO32" s="10">
        <f t="shared" si="1"/>
        <v>0</v>
      </c>
      <c r="CP32" s="10">
        <f t="shared" si="1"/>
        <v>0</v>
      </c>
      <c r="CQ32" s="10">
        <f t="shared" si="1"/>
        <v>0</v>
      </c>
      <c r="CR32" s="10">
        <f t="shared" si="1"/>
        <v>0</v>
      </c>
      <c r="CS32" s="10">
        <f t="shared" si="1"/>
        <v>0</v>
      </c>
      <c r="CT32" s="10">
        <f t="shared" si="1"/>
        <v>0</v>
      </c>
      <c r="CU32" s="10">
        <f t="shared" si="1"/>
        <v>0</v>
      </c>
      <c r="CV32" s="11">
        <f t="shared" si="2"/>
        <v>5</v>
      </c>
      <c r="CW32" s="11">
        <f t="shared" si="3"/>
        <v>257</v>
      </c>
      <c r="CX32" s="12">
        <f t="shared" si="4"/>
        <v>180</v>
      </c>
      <c r="CY32" s="6">
        <f t="shared" si="5"/>
        <v>437</v>
      </c>
      <c r="CZ32" s="5">
        <v>14</v>
      </c>
      <c r="DA32"/>
    </row>
    <row r="33" spans="1:107" s="10" customFormat="1" ht="15" customHeight="1" hidden="1">
      <c r="A33" s="5">
        <v>16</v>
      </c>
      <c r="B33" s="26"/>
      <c r="C33" s="26" t="s">
        <v>24</v>
      </c>
      <c r="D33" s="26" t="s">
        <v>25</v>
      </c>
      <c r="E33" s="26"/>
      <c r="F33" s="26" t="s">
        <v>43</v>
      </c>
      <c r="G33" s="26" t="s">
        <v>22</v>
      </c>
      <c r="H33" s="34" t="s">
        <v>23</v>
      </c>
      <c r="I33" s="26" t="s">
        <v>26</v>
      </c>
      <c r="J33" s="16" t="s">
        <v>18</v>
      </c>
      <c r="K33" s="16" t="s">
        <v>16</v>
      </c>
      <c r="L33" s="16" t="s">
        <v>20</v>
      </c>
      <c r="M33" s="16" t="s">
        <v>16</v>
      </c>
      <c r="N33" s="16" t="s">
        <v>30</v>
      </c>
      <c r="O33" s="16" t="s">
        <v>17</v>
      </c>
      <c r="P33" s="16" t="s">
        <v>22</v>
      </c>
      <c r="Q33" s="37">
        <v>130</v>
      </c>
      <c r="R33" s="41" t="s">
        <v>22</v>
      </c>
      <c r="S33" s="16" t="s">
        <v>16</v>
      </c>
      <c r="T33" s="16" t="s">
        <v>20</v>
      </c>
      <c r="U33" s="16" t="s">
        <v>17</v>
      </c>
      <c r="V33" s="16" t="s">
        <v>16</v>
      </c>
      <c r="W33" s="16" t="s">
        <v>15</v>
      </c>
      <c r="X33" s="16" t="s">
        <v>22</v>
      </c>
      <c r="Y33" s="37">
        <v>120</v>
      </c>
      <c r="Z33" s="35" t="s">
        <v>22</v>
      </c>
      <c r="AA33" s="16" t="s">
        <v>22</v>
      </c>
      <c r="AB33" s="16" t="s">
        <v>22</v>
      </c>
      <c r="AC33" s="16" t="s">
        <v>22</v>
      </c>
      <c r="AD33" s="16" t="s">
        <v>22</v>
      </c>
      <c r="AE33" s="16" t="s">
        <v>22</v>
      </c>
      <c r="AF33" s="16" t="s">
        <v>22</v>
      </c>
      <c r="AG33" s="9">
        <v>0</v>
      </c>
      <c r="AH33" s="35" t="s">
        <v>22</v>
      </c>
      <c r="AI33" s="16" t="s">
        <v>22</v>
      </c>
      <c r="AJ33" s="16" t="s">
        <v>22</v>
      </c>
      <c r="AK33" s="16" t="s">
        <v>22</v>
      </c>
      <c r="AL33" s="16" t="s">
        <v>22</v>
      </c>
      <c r="AM33" s="16" t="s">
        <v>22</v>
      </c>
      <c r="AN33" s="16" t="s">
        <v>22</v>
      </c>
      <c r="AO33" s="9">
        <v>0</v>
      </c>
      <c r="AP33" s="35" t="s">
        <v>22</v>
      </c>
      <c r="AQ33" s="16" t="s">
        <v>22</v>
      </c>
      <c r="AR33" s="16" t="s">
        <v>22</v>
      </c>
      <c r="AS33" s="16" t="s">
        <v>22</v>
      </c>
      <c r="AT33" s="16" t="s">
        <v>22</v>
      </c>
      <c r="AU33" s="16" t="s">
        <v>22</v>
      </c>
      <c r="AV33" s="16" t="s">
        <v>22</v>
      </c>
      <c r="AW33" s="9">
        <v>0</v>
      </c>
      <c r="AX33" s="35" t="s">
        <v>22</v>
      </c>
      <c r="AY33" s="16" t="s">
        <v>22</v>
      </c>
      <c r="AZ33" s="16" t="s">
        <v>22</v>
      </c>
      <c r="BA33" s="16" t="s">
        <v>22</v>
      </c>
      <c r="BB33" s="16" t="s">
        <v>22</v>
      </c>
      <c r="BC33" s="16" t="s">
        <v>22</v>
      </c>
      <c r="BD33" s="16" t="s">
        <v>22</v>
      </c>
      <c r="BE33" s="9">
        <v>0</v>
      </c>
      <c r="BF33" s="10">
        <f t="shared" si="0"/>
        <v>1</v>
      </c>
      <c r="BG33" s="10">
        <f t="shared" si="0"/>
        <v>0</v>
      </c>
      <c r="BH33" s="10">
        <f t="shared" si="0"/>
        <v>0</v>
      </c>
      <c r="BI33" s="10">
        <f t="shared" si="0"/>
        <v>0</v>
      </c>
      <c r="BJ33" s="10">
        <f t="shared" si="0"/>
        <v>0</v>
      </c>
      <c r="BK33" s="10">
        <f t="shared" si="0"/>
        <v>0</v>
      </c>
      <c r="BL33" s="10">
        <f t="shared" si="0"/>
        <v>0</v>
      </c>
      <c r="BM33" s="10">
        <f>IF(R33=R$17,1,0)</f>
        <v>0</v>
      </c>
      <c r="BN33" s="10">
        <f>IF(S33=S$17,1,0)</f>
        <v>1</v>
      </c>
      <c r="BO33" s="10">
        <f>IF(T33=T$17,1,0)</f>
        <v>0</v>
      </c>
      <c r="BP33" s="10">
        <f>IF(U33=U$17,1,0)</f>
        <v>1</v>
      </c>
      <c r="BQ33" s="10">
        <f>IF(V33=V$17,1,0)</f>
        <v>1</v>
      </c>
      <c r="BR33" s="10">
        <f>IF(W33=W$17,1,0)</f>
        <v>0</v>
      </c>
      <c r="BS33" s="10">
        <f>IF(X33=X$17,1,0)</f>
        <v>0</v>
      </c>
      <c r="BT33" s="10">
        <f>IF(Z33=Z$17,1,0)</f>
        <v>0</v>
      </c>
      <c r="BU33" s="10">
        <f>IF(AA33=AA$17,1,0)</f>
        <v>0</v>
      </c>
      <c r="BV33" s="10">
        <f>IF(AB33=AB$17,1,0)</f>
        <v>0</v>
      </c>
      <c r="BW33" s="10">
        <f>IF(AC33=AC$17,1,0)</f>
        <v>0</v>
      </c>
      <c r="BX33" s="10">
        <f>IF(AD33=AD$17,1,0)</f>
        <v>0</v>
      </c>
      <c r="BY33" s="10">
        <f>IF(AE33=AE$17,1,0)</f>
        <v>0</v>
      </c>
      <c r="BZ33" s="10">
        <f>IF(AF33=AF$17,1,0)</f>
        <v>0</v>
      </c>
      <c r="CA33" s="10">
        <f>IF(AH33=AH$17,1,0)</f>
        <v>0</v>
      </c>
      <c r="CB33" s="10">
        <f>IF(AI33=AI$17,1,0)</f>
        <v>0</v>
      </c>
      <c r="CC33" s="10">
        <f>IF(AJ33=AJ$17,1,0)</f>
        <v>0</v>
      </c>
      <c r="CD33" s="10">
        <f>IF(AK33=AK$17,1,0)</f>
        <v>0</v>
      </c>
      <c r="CE33" s="10">
        <f>IF(AL33=AL$17,1,0)</f>
        <v>0</v>
      </c>
      <c r="CF33" s="10">
        <f>IF(AM33=AM$17,1,0)</f>
        <v>0</v>
      </c>
      <c r="CG33" s="10">
        <f>IF(AN33=AN$17,1,0)</f>
        <v>0</v>
      </c>
      <c r="CH33" s="10">
        <f>IF(AP33=AP$17,1,0)</f>
        <v>0</v>
      </c>
      <c r="CI33" s="10">
        <f>IF(AQ33=AQ$17,1,0)</f>
        <v>0</v>
      </c>
      <c r="CJ33" s="10">
        <f>IF(AR33=AR$17,1,0)</f>
        <v>0</v>
      </c>
      <c r="CK33" s="10">
        <f>IF(AS33=AS$17,1,0)</f>
        <v>0</v>
      </c>
      <c r="CL33" s="10">
        <f>IF(AT33=AT$17,1,0)</f>
        <v>0</v>
      </c>
      <c r="CM33" s="10">
        <f>IF(AU33=AU$17,1,0)</f>
        <v>0</v>
      </c>
      <c r="CN33" s="10">
        <f>IF(AV33=AV$17,1,0)</f>
        <v>0</v>
      </c>
      <c r="CO33" s="10">
        <f t="shared" si="1"/>
        <v>0</v>
      </c>
      <c r="CP33" s="10">
        <f t="shared" si="1"/>
        <v>0</v>
      </c>
      <c r="CQ33" s="10">
        <f t="shared" si="1"/>
        <v>0</v>
      </c>
      <c r="CR33" s="10">
        <f t="shared" si="1"/>
        <v>0</v>
      </c>
      <c r="CS33" s="10">
        <f t="shared" si="1"/>
        <v>0</v>
      </c>
      <c r="CT33" s="10">
        <f t="shared" si="1"/>
        <v>0</v>
      </c>
      <c r="CU33" s="10">
        <f t="shared" si="1"/>
        <v>0</v>
      </c>
      <c r="CV33" s="11">
        <f t="shared" si="2"/>
        <v>4</v>
      </c>
      <c r="CW33" s="11">
        <f t="shared" si="3"/>
        <v>250</v>
      </c>
      <c r="CX33" s="12">
        <f t="shared" si="4"/>
        <v>210</v>
      </c>
      <c r="CY33" s="6">
        <f t="shared" si="5"/>
        <v>460</v>
      </c>
      <c r="CZ33" s="5">
        <v>15</v>
      </c>
      <c r="DB33"/>
      <c r="DC33"/>
    </row>
    <row r="34" spans="1:106" s="10" customFormat="1" ht="15" customHeight="1" hidden="1">
      <c r="A34" s="5">
        <v>17</v>
      </c>
      <c r="B34" s="26"/>
      <c r="C34" s="26" t="s">
        <v>24</v>
      </c>
      <c r="D34" s="26" t="s">
        <v>25</v>
      </c>
      <c r="E34" s="26"/>
      <c r="F34" s="26" t="s">
        <v>43</v>
      </c>
      <c r="G34" s="26" t="s">
        <v>22</v>
      </c>
      <c r="H34" s="34" t="s">
        <v>31</v>
      </c>
      <c r="I34" s="26" t="s">
        <v>26</v>
      </c>
      <c r="J34" s="16" t="s">
        <v>17</v>
      </c>
      <c r="K34" s="16" t="s">
        <v>19</v>
      </c>
      <c r="L34" s="16" t="s">
        <v>16</v>
      </c>
      <c r="M34" s="16" t="s">
        <v>16</v>
      </c>
      <c r="N34" s="16" t="s">
        <v>30</v>
      </c>
      <c r="O34" s="16" t="s">
        <v>17</v>
      </c>
      <c r="P34" s="16" t="s">
        <v>22</v>
      </c>
      <c r="Q34" s="37">
        <v>80</v>
      </c>
      <c r="R34" s="41" t="s">
        <v>22</v>
      </c>
      <c r="S34" s="16" t="s">
        <v>19</v>
      </c>
      <c r="T34" s="16" t="s">
        <v>15</v>
      </c>
      <c r="U34" s="16" t="s">
        <v>16</v>
      </c>
      <c r="V34" s="16" t="s">
        <v>16</v>
      </c>
      <c r="W34" s="16" t="s">
        <v>16</v>
      </c>
      <c r="X34" s="16" t="s">
        <v>22</v>
      </c>
      <c r="Y34" s="37">
        <v>63</v>
      </c>
      <c r="Z34" s="35" t="s">
        <v>22</v>
      </c>
      <c r="AA34" s="16" t="s">
        <v>22</v>
      </c>
      <c r="AB34" s="16" t="s">
        <v>22</v>
      </c>
      <c r="AC34" s="16" t="s">
        <v>22</v>
      </c>
      <c r="AD34" s="16" t="s">
        <v>22</v>
      </c>
      <c r="AE34" s="16" t="s">
        <v>22</v>
      </c>
      <c r="AF34" s="16" t="s">
        <v>22</v>
      </c>
      <c r="AG34" s="9">
        <v>0</v>
      </c>
      <c r="AH34" s="35" t="s">
        <v>22</v>
      </c>
      <c r="AI34" s="16" t="s">
        <v>22</v>
      </c>
      <c r="AJ34" s="16" t="s">
        <v>22</v>
      </c>
      <c r="AK34" s="16" t="s">
        <v>22</v>
      </c>
      <c r="AL34" s="16" t="s">
        <v>22</v>
      </c>
      <c r="AM34" s="16" t="s">
        <v>22</v>
      </c>
      <c r="AN34" s="16" t="s">
        <v>22</v>
      </c>
      <c r="AO34" s="9">
        <v>0</v>
      </c>
      <c r="AP34" s="35" t="s">
        <v>22</v>
      </c>
      <c r="AQ34" s="16" t="s">
        <v>22</v>
      </c>
      <c r="AR34" s="16" t="s">
        <v>22</v>
      </c>
      <c r="AS34" s="16" t="s">
        <v>22</v>
      </c>
      <c r="AT34" s="16" t="s">
        <v>22</v>
      </c>
      <c r="AU34" s="16" t="s">
        <v>22</v>
      </c>
      <c r="AV34" s="16" t="s">
        <v>22</v>
      </c>
      <c r="AW34" s="9">
        <v>0</v>
      </c>
      <c r="AX34" s="35" t="s">
        <v>22</v>
      </c>
      <c r="AY34" s="16" t="s">
        <v>22</v>
      </c>
      <c r="AZ34" s="16" t="s">
        <v>22</v>
      </c>
      <c r="BA34" s="16" t="s">
        <v>22</v>
      </c>
      <c r="BB34" s="16" t="s">
        <v>22</v>
      </c>
      <c r="BC34" s="16" t="s">
        <v>22</v>
      </c>
      <c r="BD34" s="16" t="s">
        <v>22</v>
      </c>
      <c r="BE34" s="9">
        <v>0</v>
      </c>
      <c r="BF34" s="10">
        <f t="shared" si="0"/>
        <v>0</v>
      </c>
      <c r="BG34" s="10">
        <f t="shared" si="0"/>
        <v>0</v>
      </c>
      <c r="BH34" s="10">
        <f t="shared" si="0"/>
        <v>1</v>
      </c>
      <c r="BI34" s="10">
        <f t="shared" si="0"/>
        <v>0</v>
      </c>
      <c r="BJ34" s="10">
        <f t="shared" si="0"/>
        <v>0</v>
      </c>
      <c r="BK34" s="10">
        <f t="shared" si="0"/>
        <v>0</v>
      </c>
      <c r="BL34" s="10">
        <f t="shared" si="0"/>
        <v>0</v>
      </c>
      <c r="BM34" s="10">
        <f>IF(R34=R$17,1,0)</f>
        <v>0</v>
      </c>
      <c r="BN34" s="10">
        <f>IF(S34=S$17,1,0)</f>
        <v>0</v>
      </c>
      <c r="BO34" s="10">
        <f>IF(T34=T$17,1,0)</f>
        <v>1</v>
      </c>
      <c r="BP34" s="10">
        <f>IF(U34=U$17,1,0)</f>
        <v>0</v>
      </c>
      <c r="BQ34" s="10">
        <f>IF(V34=V$17,1,0)</f>
        <v>1</v>
      </c>
      <c r="BR34" s="10">
        <f>IF(W34=W$17,1,0)</f>
        <v>1</v>
      </c>
      <c r="BS34" s="10">
        <f>IF(X34=X$17,1,0)</f>
        <v>0</v>
      </c>
      <c r="BT34" s="10">
        <f>IF(Z34=Z$17,1,0)</f>
        <v>0</v>
      </c>
      <c r="BU34" s="10">
        <f>IF(AA34=AA$17,1,0)</f>
        <v>0</v>
      </c>
      <c r="BV34" s="10">
        <f>IF(AB34=AB$17,1,0)</f>
        <v>0</v>
      </c>
      <c r="BW34" s="10">
        <f>IF(AC34=AC$17,1,0)</f>
        <v>0</v>
      </c>
      <c r="BX34" s="10">
        <f>IF(AD34=AD$17,1,0)</f>
        <v>0</v>
      </c>
      <c r="BY34" s="10">
        <f>IF(AE34=AE$17,1,0)</f>
        <v>0</v>
      </c>
      <c r="BZ34" s="10">
        <f>IF(AF34=AF$17,1,0)</f>
        <v>0</v>
      </c>
      <c r="CA34" s="10">
        <f>IF(AH34=AH$17,1,0)</f>
        <v>0</v>
      </c>
      <c r="CB34" s="10">
        <f>IF(AI34=AI$17,1,0)</f>
        <v>0</v>
      </c>
      <c r="CC34" s="10">
        <f>IF(AJ34=AJ$17,1,0)</f>
        <v>0</v>
      </c>
      <c r="CD34" s="10">
        <f>IF(AK34=AK$17,1,0)</f>
        <v>0</v>
      </c>
      <c r="CE34" s="10">
        <f>IF(AL34=AL$17,1,0)</f>
        <v>0</v>
      </c>
      <c r="CF34" s="10">
        <f>IF(AM34=AM$17,1,0)</f>
        <v>0</v>
      </c>
      <c r="CG34" s="10">
        <f>IF(AN34=AN$17,1,0)</f>
        <v>0</v>
      </c>
      <c r="CH34" s="10">
        <f>IF(AP34=AP$17,1,0)</f>
        <v>0</v>
      </c>
      <c r="CI34" s="10">
        <f>IF(AQ34=AQ$17,1,0)</f>
        <v>0</v>
      </c>
      <c r="CJ34" s="10">
        <f>IF(AR34=AR$17,1,0)</f>
        <v>0</v>
      </c>
      <c r="CK34" s="10">
        <f>IF(AS34=AS$17,1,0)</f>
        <v>0</v>
      </c>
      <c r="CL34" s="10">
        <f>IF(AT34=AT$17,1,0)</f>
        <v>0</v>
      </c>
      <c r="CM34" s="10">
        <f>IF(AU34=AU$17,1,0)</f>
        <v>0</v>
      </c>
      <c r="CN34" s="10">
        <f>IF(AV34=AV$17,1,0)</f>
        <v>0</v>
      </c>
      <c r="CO34" s="10">
        <f t="shared" si="1"/>
        <v>0</v>
      </c>
      <c r="CP34" s="10">
        <f t="shared" si="1"/>
        <v>0</v>
      </c>
      <c r="CQ34" s="10">
        <f t="shared" si="1"/>
        <v>0</v>
      </c>
      <c r="CR34" s="10">
        <f t="shared" si="1"/>
        <v>0</v>
      </c>
      <c r="CS34" s="10">
        <f t="shared" si="1"/>
        <v>0</v>
      </c>
      <c r="CT34" s="10">
        <f t="shared" si="1"/>
        <v>0</v>
      </c>
      <c r="CU34" s="10">
        <f t="shared" si="1"/>
        <v>0</v>
      </c>
      <c r="CV34" s="11">
        <f t="shared" si="2"/>
        <v>4</v>
      </c>
      <c r="CW34" s="11">
        <f t="shared" si="3"/>
        <v>143</v>
      </c>
      <c r="CX34" s="12">
        <f t="shared" si="4"/>
        <v>210</v>
      </c>
      <c r="CY34" s="6">
        <f t="shared" si="5"/>
        <v>353</v>
      </c>
      <c r="CZ34" s="5">
        <v>16</v>
      </c>
      <c r="DB34" s="21"/>
    </row>
    <row r="35" spans="1:107" s="10" customFormat="1" ht="15" customHeight="1" hidden="1">
      <c r="A35" s="5">
        <v>18</v>
      </c>
      <c r="B35" s="26"/>
      <c r="C35" s="26" t="s">
        <v>21</v>
      </c>
      <c r="D35" s="26" t="s">
        <v>28</v>
      </c>
      <c r="E35" s="26"/>
      <c r="F35" s="26" t="s">
        <v>43</v>
      </c>
      <c r="G35" s="26" t="s">
        <v>22</v>
      </c>
      <c r="H35" s="34" t="s">
        <v>23</v>
      </c>
      <c r="I35" s="26" t="s">
        <v>29</v>
      </c>
      <c r="J35" s="16" t="s">
        <v>18</v>
      </c>
      <c r="K35" s="16" t="s">
        <v>16</v>
      </c>
      <c r="L35" s="16" t="s">
        <v>16</v>
      </c>
      <c r="M35" s="16" t="s">
        <v>16</v>
      </c>
      <c r="N35" s="16" t="s">
        <v>30</v>
      </c>
      <c r="O35" s="16" t="s">
        <v>17</v>
      </c>
      <c r="P35" s="16" t="s">
        <v>22</v>
      </c>
      <c r="Q35" s="37">
        <v>190</v>
      </c>
      <c r="R35" s="41" t="s">
        <v>22</v>
      </c>
      <c r="S35" s="16" t="s">
        <v>16</v>
      </c>
      <c r="T35" s="16" t="s">
        <v>20</v>
      </c>
      <c r="U35" s="16" t="s">
        <v>17</v>
      </c>
      <c r="V35" s="16" t="s">
        <v>16</v>
      </c>
      <c r="W35" s="16" t="s">
        <v>16</v>
      </c>
      <c r="X35" s="16" t="s">
        <v>22</v>
      </c>
      <c r="Y35" s="37">
        <v>161</v>
      </c>
      <c r="Z35" s="35" t="s">
        <v>22</v>
      </c>
      <c r="AA35" s="16" t="s">
        <v>22</v>
      </c>
      <c r="AB35" s="16" t="s">
        <v>22</v>
      </c>
      <c r="AC35" s="16" t="s">
        <v>22</v>
      </c>
      <c r="AD35" s="16" t="s">
        <v>22</v>
      </c>
      <c r="AE35" s="16" t="s">
        <v>22</v>
      </c>
      <c r="AF35" s="16" t="s">
        <v>22</v>
      </c>
      <c r="AG35" s="9">
        <v>0</v>
      </c>
      <c r="AH35" s="35" t="s">
        <v>22</v>
      </c>
      <c r="AI35" s="16" t="s">
        <v>22</v>
      </c>
      <c r="AJ35" s="16" t="s">
        <v>22</v>
      </c>
      <c r="AK35" s="16" t="s">
        <v>22</v>
      </c>
      <c r="AL35" s="16" t="s">
        <v>22</v>
      </c>
      <c r="AM35" s="16" t="s">
        <v>22</v>
      </c>
      <c r="AN35" s="16" t="s">
        <v>22</v>
      </c>
      <c r="AO35" s="9">
        <v>0</v>
      </c>
      <c r="AP35" s="35" t="s">
        <v>22</v>
      </c>
      <c r="AQ35" s="16" t="s">
        <v>22</v>
      </c>
      <c r="AR35" s="16" t="s">
        <v>22</v>
      </c>
      <c r="AS35" s="16" t="s">
        <v>22</v>
      </c>
      <c r="AT35" s="16" t="s">
        <v>22</v>
      </c>
      <c r="AU35" s="16" t="s">
        <v>22</v>
      </c>
      <c r="AV35" s="16" t="s">
        <v>22</v>
      </c>
      <c r="AW35" s="9">
        <v>0</v>
      </c>
      <c r="AX35" s="35" t="s">
        <v>22</v>
      </c>
      <c r="AY35" s="16" t="s">
        <v>22</v>
      </c>
      <c r="AZ35" s="16" t="s">
        <v>22</v>
      </c>
      <c r="BA35" s="16" t="s">
        <v>22</v>
      </c>
      <c r="BB35" s="16" t="s">
        <v>22</v>
      </c>
      <c r="BC35" s="16" t="s">
        <v>22</v>
      </c>
      <c r="BD35" s="16" t="s">
        <v>22</v>
      </c>
      <c r="BE35" s="9">
        <v>0</v>
      </c>
      <c r="BF35" s="10">
        <f t="shared" si="0"/>
        <v>1</v>
      </c>
      <c r="BG35" s="10">
        <f t="shared" si="0"/>
        <v>0</v>
      </c>
      <c r="BH35" s="10">
        <f t="shared" si="0"/>
        <v>1</v>
      </c>
      <c r="BI35" s="10">
        <f t="shared" si="0"/>
        <v>0</v>
      </c>
      <c r="BJ35" s="10">
        <f t="shared" si="0"/>
        <v>0</v>
      </c>
      <c r="BK35" s="10">
        <f t="shared" si="0"/>
        <v>0</v>
      </c>
      <c r="BL35" s="10">
        <f t="shared" si="0"/>
        <v>0</v>
      </c>
      <c r="BM35" s="10">
        <f>IF(R35=R$17,1,0)</f>
        <v>0</v>
      </c>
      <c r="BN35" s="10">
        <f>IF(S35=S$17,1,0)</f>
        <v>1</v>
      </c>
      <c r="BO35" s="10">
        <f>IF(T35=T$17,1,0)</f>
        <v>0</v>
      </c>
      <c r="BP35" s="10">
        <f>IF(U35=U$17,1,0)</f>
        <v>1</v>
      </c>
      <c r="BQ35" s="10">
        <f>IF(V35=V$17,1,0)</f>
        <v>1</v>
      </c>
      <c r="BR35" s="10">
        <f>IF(W35=W$17,1,0)</f>
        <v>1</v>
      </c>
      <c r="BS35" s="10">
        <f>IF(X35=X$17,1,0)</f>
        <v>0</v>
      </c>
      <c r="BT35" s="10">
        <f>IF(Z35=Z$17,1,0)</f>
        <v>0</v>
      </c>
      <c r="BU35" s="10">
        <f>IF(AA35=AA$17,1,0)</f>
        <v>0</v>
      </c>
      <c r="BV35" s="10">
        <f>IF(AB35=AB$17,1,0)</f>
        <v>0</v>
      </c>
      <c r="BW35" s="10">
        <f>IF(AC35=AC$17,1,0)</f>
        <v>0</v>
      </c>
      <c r="BX35" s="10">
        <f>IF(AD35=AD$17,1,0)</f>
        <v>0</v>
      </c>
      <c r="BY35" s="10">
        <f>IF(AE35=AE$17,1,0)</f>
        <v>0</v>
      </c>
      <c r="BZ35" s="10">
        <f>IF(AF35=AF$17,1,0)</f>
        <v>0</v>
      </c>
      <c r="CA35" s="10">
        <f>IF(AH35=AH$17,1,0)</f>
        <v>0</v>
      </c>
      <c r="CB35" s="10">
        <f>IF(AI35=AI$17,1,0)</f>
        <v>0</v>
      </c>
      <c r="CC35" s="10">
        <f>IF(AJ35=AJ$17,1,0)</f>
        <v>0</v>
      </c>
      <c r="CD35" s="10">
        <f>IF(AK35=AK$17,1,0)</f>
        <v>0</v>
      </c>
      <c r="CE35" s="10">
        <f>IF(AL35=AL$17,1,0)</f>
        <v>0</v>
      </c>
      <c r="CF35" s="10">
        <f>IF(AM35=AM$17,1,0)</f>
        <v>0</v>
      </c>
      <c r="CG35" s="10">
        <f>IF(AN35=AN$17,1,0)</f>
        <v>0</v>
      </c>
      <c r="CH35" s="10">
        <f>IF(AP35=AP$17,1,0)</f>
        <v>0</v>
      </c>
      <c r="CI35" s="10">
        <f>IF(AQ35=AQ$17,1,0)</f>
        <v>0</v>
      </c>
      <c r="CJ35" s="10">
        <f>IF(AR35=AR$17,1,0)</f>
        <v>0</v>
      </c>
      <c r="CK35" s="10">
        <f>IF(AS35=AS$17,1,0)</f>
        <v>0</v>
      </c>
      <c r="CL35" s="10">
        <f>IF(AT35=AT$17,1,0)</f>
        <v>0</v>
      </c>
      <c r="CM35" s="10">
        <f>IF(AU35=AU$17,1,0)</f>
        <v>0</v>
      </c>
      <c r="CN35" s="10">
        <f>IF(AV35=AV$17,1,0)</f>
        <v>0</v>
      </c>
      <c r="CO35" s="10">
        <f t="shared" si="1"/>
        <v>0</v>
      </c>
      <c r="CP35" s="10">
        <f t="shared" si="1"/>
        <v>0</v>
      </c>
      <c r="CQ35" s="10">
        <f t="shared" si="1"/>
        <v>0</v>
      </c>
      <c r="CR35" s="10">
        <f t="shared" si="1"/>
        <v>0</v>
      </c>
      <c r="CS35" s="10">
        <f t="shared" si="1"/>
        <v>0</v>
      </c>
      <c r="CT35" s="10">
        <f t="shared" si="1"/>
        <v>0</v>
      </c>
      <c r="CU35" s="10">
        <f t="shared" si="1"/>
        <v>0</v>
      </c>
      <c r="CV35" s="11">
        <f t="shared" si="2"/>
        <v>6</v>
      </c>
      <c r="CW35" s="11">
        <f t="shared" si="3"/>
        <v>351</v>
      </c>
      <c r="CX35" s="12">
        <f t="shared" si="4"/>
        <v>150</v>
      </c>
      <c r="CY35" s="6">
        <f t="shared" si="5"/>
        <v>501</v>
      </c>
      <c r="CZ35" s="5">
        <v>17</v>
      </c>
      <c r="DA35"/>
      <c r="DB35"/>
      <c r="DC35"/>
    </row>
    <row r="36" spans="1:107" ht="15" customHeight="1" hidden="1">
      <c r="A36" s="5">
        <v>19</v>
      </c>
      <c r="B36" s="26"/>
      <c r="C36" s="31" t="s">
        <v>24</v>
      </c>
      <c r="D36" s="26" t="s">
        <v>25</v>
      </c>
      <c r="E36" s="26"/>
      <c r="F36" s="26" t="s">
        <v>43</v>
      </c>
      <c r="G36" s="26" t="s">
        <v>22</v>
      </c>
      <c r="H36" s="34" t="s">
        <v>23</v>
      </c>
      <c r="I36" s="26" t="s">
        <v>73</v>
      </c>
      <c r="J36" s="16" t="s">
        <v>16</v>
      </c>
      <c r="K36" s="16" t="s">
        <v>16</v>
      </c>
      <c r="L36" s="16" t="s">
        <v>16</v>
      </c>
      <c r="M36" s="16" t="s">
        <v>16</v>
      </c>
      <c r="N36" s="16" t="s">
        <v>16</v>
      </c>
      <c r="O36" s="16" t="s">
        <v>16</v>
      </c>
      <c r="P36" s="16" t="s">
        <v>22</v>
      </c>
      <c r="Q36" s="37">
        <v>147</v>
      </c>
      <c r="R36" s="41" t="s">
        <v>22</v>
      </c>
      <c r="S36" s="16" t="s">
        <v>16</v>
      </c>
      <c r="T36" s="16" t="s">
        <v>20</v>
      </c>
      <c r="U36" s="16" t="s">
        <v>17</v>
      </c>
      <c r="V36" s="16" t="s">
        <v>16</v>
      </c>
      <c r="W36" s="16" t="s">
        <v>15</v>
      </c>
      <c r="X36" s="16" t="s">
        <v>22</v>
      </c>
      <c r="Y36" s="37">
        <v>166</v>
      </c>
      <c r="Z36" s="35" t="s">
        <v>22</v>
      </c>
      <c r="AA36" s="16" t="s">
        <v>22</v>
      </c>
      <c r="AB36" s="16" t="s">
        <v>22</v>
      </c>
      <c r="AC36" s="16" t="s">
        <v>22</v>
      </c>
      <c r="AD36" s="16" t="s">
        <v>22</v>
      </c>
      <c r="AE36" s="16" t="s">
        <v>22</v>
      </c>
      <c r="AF36" s="16" t="s">
        <v>22</v>
      </c>
      <c r="AG36" s="9">
        <v>0</v>
      </c>
      <c r="AH36" s="35" t="s">
        <v>22</v>
      </c>
      <c r="AI36" s="16" t="s">
        <v>22</v>
      </c>
      <c r="AJ36" s="16" t="s">
        <v>22</v>
      </c>
      <c r="AK36" s="16" t="s">
        <v>22</v>
      </c>
      <c r="AL36" s="16" t="s">
        <v>22</v>
      </c>
      <c r="AM36" s="16" t="s">
        <v>22</v>
      </c>
      <c r="AN36" s="16" t="s">
        <v>22</v>
      </c>
      <c r="AO36" s="9">
        <v>0</v>
      </c>
      <c r="AP36" s="35" t="s">
        <v>22</v>
      </c>
      <c r="AQ36" s="16" t="s">
        <v>22</v>
      </c>
      <c r="AR36" s="16" t="s">
        <v>22</v>
      </c>
      <c r="AS36" s="16" t="s">
        <v>22</v>
      </c>
      <c r="AT36" s="16" t="s">
        <v>22</v>
      </c>
      <c r="AU36" s="16" t="s">
        <v>22</v>
      </c>
      <c r="AV36" s="16" t="s">
        <v>22</v>
      </c>
      <c r="AW36" s="9">
        <v>0</v>
      </c>
      <c r="AX36" s="35" t="s">
        <v>22</v>
      </c>
      <c r="AY36" s="16" t="s">
        <v>22</v>
      </c>
      <c r="AZ36" s="16" t="s">
        <v>22</v>
      </c>
      <c r="BA36" s="16" t="s">
        <v>22</v>
      </c>
      <c r="BB36" s="16" t="s">
        <v>22</v>
      </c>
      <c r="BC36" s="16" t="s">
        <v>22</v>
      </c>
      <c r="BD36" s="16" t="s">
        <v>22</v>
      </c>
      <c r="BE36" s="9">
        <v>0</v>
      </c>
      <c r="BF36" s="10">
        <f t="shared" si="0"/>
        <v>0</v>
      </c>
      <c r="BG36" s="10">
        <f t="shared" si="0"/>
        <v>0</v>
      </c>
      <c r="BH36" s="10">
        <f t="shared" si="0"/>
        <v>1</v>
      </c>
      <c r="BI36" s="10">
        <f t="shared" si="0"/>
        <v>0</v>
      </c>
      <c r="BJ36" s="10">
        <f t="shared" si="0"/>
        <v>0</v>
      </c>
      <c r="BK36" s="10">
        <f t="shared" si="0"/>
        <v>1</v>
      </c>
      <c r="BL36" s="10">
        <f t="shared" si="0"/>
        <v>0</v>
      </c>
      <c r="BM36" s="10">
        <f>IF(R36=R$17,1,0)</f>
        <v>0</v>
      </c>
      <c r="BN36" s="10">
        <f>IF(S36=S$17,1,0)</f>
        <v>1</v>
      </c>
      <c r="BO36" s="10">
        <f>IF(T36=T$17,1,0)</f>
        <v>0</v>
      </c>
      <c r="BP36" s="10">
        <f>IF(U36=U$17,1,0)</f>
        <v>1</v>
      </c>
      <c r="BQ36" s="10">
        <f>IF(V36=V$17,1,0)</f>
        <v>1</v>
      </c>
      <c r="BR36" s="10">
        <f>IF(W36=W$17,1,0)</f>
        <v>0</v>
      </c>
      <c r="BS36" s="10">
        <f>IF(X36=X$17,1,0)</f>
        <v>0</v>
      </c>
      <c r="BT36" s="10">
        <f>IF(Z36=Z$17,1,0)</f>
        <v>0</v>
      </c>
      <c r="BU36" s="10">
        <f>IF(AA36=AA$17,1,0)</f>
        <v>0</v>
      </c>
      <c r="BV36" s="10">
        <f>IF(AB36=AB$17,1,0)</f>
        <v>0</v>
      </c>
      <c r="BW36" s="10">
        <f>IF(AC36=AC$17,1,0)</f>
        <v>0</v>
      </c>
      <c r="BX36" s="10">
        <f>IF(AD36=AD$17,1,0)</f>
        <v>0</v>
      </c>
      <c r="BY36" s="10">
        <f>IF(AE36=AE$17,1,0)</f>
        <v>0</v>
      </c>
      <c r="BZ36" s="10">
        <f>IF(AF36=AF$17,1,0)</f>
        <v>0</v>
      </c>
      <c r="CA36" s="10">
        <f>IF(AH36=AH$17,1,0)</f>
        <v>0</v>
      </c>
      <c r="CB36" s="10">
        <f>IF(AI36=AI$17,1,0)</f>
        <v>0</v>
      </c>
      <c r="CC36" s="10">
        <f>IF(AJ36=AJ$17,1,0)</f>
        <v>0</v>
      </c>
      <c r="CD36" s="10">
        <f>IF(AK36=AK$17,1,0)</f>
        <v>0</v>
      </c>
      <c r="CE36" s="10">
        <f>IF(AL36=AL$17,1,0)</f>
        <v>0</v>
      </c>
      <c r="CF36" s="10">
        <f>IF(AM36=AM$17,1,0)</f>
        <v>0</v>
      </c>
      <c r="CG36" s="10">
        <f>IF(AN36=AN$17,1,0)</f>
        <v>0</v>
      </c>
      <c r="CH36" s="10">
        <f>IF(AP36=AP$17,1,0)</f>
        <v>0</v>
      </c>
      <c r="CI36" s="10">
        <f>IF(AQ36=AQ$17,1,0)</f>
        <v>0</v>
      </c>
      <c r="CJ36" s="10">
        <f>IF(AR36=AR$17,1,0)</f>
        <v>0</v>
      </c>
      <c r="CK36" s="10">
        <f>IF(AS36=AS$17,1,0)</f>
        <v>0</v>
      </c>
      <c r="CL36" s="10">
        <f>IF(AT36=AT$17,1,0)</f>
        <v>0</v>
      </c>
      <c r="CM36" s="10">
        <f>IF(AU36=AU$17,1,0)</f>
        <v>0</v>
      </c>
      <c r="CN36" s="10">
        <f>IF(AV36=AV$17,1,0)</f>
        <v>0</v>
      </c>
      <c r="CO36" s="10">
        <f t="shared" si="1"/>
        <v>0</v>
      </c>
      <c r="CP36" s="10">
        <f t="shared" si="1"/>
        <v>0</v>
      </c>
      <c r="CQ36" s="10">
        <f t="shared" si="1"/>
        <v>0</v>
      </c>
      <c r="CR36" s="10">
        <f t="shared" si="1"/>
        <v>0</v>
      </c>
      <c r="CS36" s="10">
        <f t="shared" si="1"/>
        <v>0</v>
      </c>
      <c r="CT36" s="10">
        <f t="shared" si="1"/>
        <v>0</v>
      </c>
      <c r="CU36" s="10">
        <f t="shared" si="1"/>
        <v>0</v>
      </c>
      <c r="CV36" s="11">
        <f t="shared" si="2"/>
        <v>5</v>
      </c>
      <c r="CW36" s="11">
        <f t="shared" si="3"/>
        <v>313</v>
      </c>
      <c r="CX36" s="12">
        <f t="shared" si="4"/>
        <v>180</v>
      </c>
      <c r="CY36" s="6">
        <f t="shared" si="5"/>
        <v>493</v>
      </c>
      <c r="CZ36" s="5">
        <v>18</v>
      </c>
      <c r="DA36" s="10"/>
      <c r="DB36" s="10"/>
      <c r="DC36" s="10"/>
    </row>
    <row r="37" spans="1:104" ht="15" customHeight="1" hidden="1">
      <c r="A37" s="5">
        <v>20</v>
      </c>
      <c r="B37" s="26"/>
      <c r="C37" s="26" t="s">
        <v>24</v>
      </c>
      <c r="D37" s="26" t="s">
        <v>25</v>
      </c>
      <c r="E37" s="26"/>
      <c r="F37" s="26"/>
      <c r="G37" s="26" t="s">
        <v>22</v>
      </c>
      <c r="H37" s="34" t="s">
        <v>31</v>
      </c>
      <c r="I37" s="26" t="s">
        <v>27</v>
      </c>
      <c r="J37" s="16" t="s">
        <v>15</v>
      </c>
      <c r="K37" s="16" t="s">
        <v>15</v>
      </c>
      <c r="L37" s="16" t="s">
        <v>19</v>
      </c>
      <c r="M37" s="16" t="s">
        <v>16</v>
      </c>
      <c r="N37" s="16" t="s">
        <v>20</v>
      </c>
      <c r="O37" s="16" t="s">
        <v>16</v>
      </c>
      <c r="P37" s="16" t="s">
        <v>22</v>
      </c>
      <c r="Q37" s="37">
        <v>78</v>
      </c>
      <c r="R37" s="41" t="s">
        <v>22</v>
      </c>
      <c r="S37" s="16" t="s">
        <v>15</v>
      </c>
      <c r="T37" s="16" t="s">
        <v>19</v>
      </c>
      <c r="U37" s="16" t="s">
        <v>30</v>
      </c>
      <c r="V37" s="16" t="s">
        <v>15</v>
      </c>
      <c r="W37" s="16" t="s">
        <v>17</v>
      </c>
      <c r="X37" s="16" t="s">
        <v>22</v>
      </c>
      <c r="Y37" s="37">
        <v>74</v>
      </c>
      <c r="Z37" s="35" t="s">
        <v>22</v>
      </c>
      <c r="AA37" s="16" t="s">
        <v>22</v>
      </c>
      <c r="AB37" s="16" t="s">
        <v>22</v>
      </c>
      <c r="AC37" s="16" t="s">
        <v>22</v>
      </c>
      <c r="AD37" s="16" t="s">
        <v>22</v>
      </c>
      <c r="AE37" s="16" t="s">
        <v>22</v>
      </c>
      <c r="AF37" s="16" t="s">
        <v>22</v>
      </c>
      <c r="AG37" s="9">
        <v>0</v>
      </c>
      <c r="AH37" s="35" t="s">
        <v>22</v>
      </c>
      <c r="AI37" s="16" t="s">
        <v>22</v>
      </c>
      <c r="AJ37" s="16" t="s">
        <v>22</v>
      </c>
      <c r="AK37" s="16" t="s">
        <v>22</v>
      </c>
      <c r="AL37" s="16" t="s">
        <v>22</v>
      </c>
      <c r="AM37" s="16" t="s">
        <v>22</v>
      </c>
      <c r="AN37" s="16" t="s">
        <v>22</v>
      </c>
      <c r="AO37" s="9">
        <v>0</v>
      </c>
      <c r="AP37" s="35" t="s">
        <v>22</v>
      </c>
      <c r="AQ37" s="16" t="s">
        <v>22</v>
      </c>
      <c r="AR37" s="16" t="s">
        <v>22</v>
      </c>
      <c r="AS37" s="16" t="s">
        <v>22</v>
      </c>
      <c r="AT37" s="16" t="s">
        <v>22</v>
      </c>
      <c r="AU37" s="16" t="s">
        <v>22</v>
      </c>
      <c r="AV37" s="16" t="s">
        <v>22</v>
      </c>
      <c r="AW37" s="9">
        <v>0</v>
      </c>
      <c r="AX37" s="35" t="s">
        <v>22</v>
      </c>
      <c r="AY37" s="16" t="s">
        <v>22</v>
      </c>
      <c r="AZ37" s="16" t="s">
        <v>22</v>
      </c>
      <c r="BA37" s="16" t="s">
        <v>22</v>
      </c>
      <c r="BB37" s="16" t="s">
        <v>22</v>
      </c>
      <c r="BC37" s="16" t="s">
        <v>22</v>
      </c>
      <c r="BD37" s="16" t="s">
        <v>22</v>
      </c>
      <c r="BE37" s="9">
        <v>0</v>
      </c>
      <c r="BF37" s="10">
        <f t="shared" si="0"/>
        <v>0</v>
      </c>
      <c r="BG37" s="10">
        <f t="shared" si="0"/>
        <v>0</v>
      </c>
      <c r="BH37" s="10">
        <f t="shared" si="0"/>
        <v>0</v>
      </c>
      <c r="BI37" s="10">
        <f t="shared" si="0"/>
        <v>0</v>
      </c>
      <c r="BJ37" s="10">
        <f t="shared" si="0"/>
        <v>0</v>
      </c>
      <c r="BK37" s="10">
        <f t="shared" si="0"/>
        <v>1</v>
      </c>
      <c r="BL37" s="10">
        <f t="shared" si="0"/>
        <v>0</v>
      </c>
      <c r="BM37" s="10">
        <f>IF(R37=R$17,1,0)</f>
        <v>0</v>
      </c>
      <c r="BN37" s="10">
        <f>IF(S37=S$17,1,0)</f>
        <v>0</v>
      </c>
      <c r="BO37" s="10">
        <f>IF(T37=T$17,1,0)</f>
        <v>0</v>
      </c>
      <c r="BP37" s="10">
        <f>IF(U37=U$17,1,0)</f>
        <v>0</v>
      </c>
      <c r="BQ37" s="10">
        <f>IF(V37=V$17,1,0)</f>
        <v>0</v>
      </c>
      <c r="BR37" s="10">
        <f>IF(W37=W$17,1,0)</f>
        <v>0</v>
      </c>
      <c r="BS37" s="10">
        <f>IF(X37=X$17,1,0)</f>
        <v>0</v>
      </c>
      <c r="BT37" s="10">
        <f>IF(Z37=Z$17,1,0)</f>
        <v>0</v>
      </c>
      <c r="BU37" s="10">
        <f>IF(AA37=AA$17,1,0)</f>
        <v>0</v>
      </c>
      <c r="BV37" s="10">
        <f>IF(AB37=AB$17,1,0)</f>
        <v>0</v>
      </c>
      <c r="BW37" s="10">
        <f>IF(AC37=AC$17,1,0)</f>
        <v>0</v>
      </c>
      <c r="BX37" s="10">
        <f>IF(AD37=AD$17,1,0)</f>
        <v>0</v>
      </c>
      <c r="BY37" s="10">
        <f>IF(AE37=AE$17,1,0)</f>
        <v>0</v>
      </c>
      <c r="BZ37" s="10">
        <f>IF(AF37=AF$17,1,0)</f>
        <v>0</v>
      </c>
      <c r="CA37" s="10">
        <f>IF(AH37=AH$17,1,0)</f>
        <v>0</v>
      </c>
      <c r="CB37" s="10">
        <f>IF(AI37=AI$17,1,0)</f>
        <v>0</v>
      </c>
      <c r="CC37" s="10">
        <f>IF(AJ37=AJ$17,1,0)</f>
        <v>0</v>
      </c>
      <c r="CD37" s="10">
        <f>IF(AK37=AK$17,1,0)</f>
        <v>0</v>
      </c>
      <c r="CE37" s="10">
        <f>IF(AL37=AL$17,1,0)</f>
        <v>0</v>
      </c>
      <c r="CF37" s="10">
        <f>IF(AM37=AM$17,1,0)</f>
        <v>0</v>
      </c>
      <c r="CG37" s="10">
        <f>IF(AN37=AN$17,1,0)</f>
        <v>0</v>
      </c>
      <c r="CH37" s="10">
        <f>IF(AP37=AP$17,1,0)</f>
        <v>0</v>
      </c>
      <c r="CI37" s="10">
        <f>IF(AQ37=AQ$17,1,0)</f>
        <v>0</v>
      </c>
      <c r="CJ37" s="10">
        <f>IF(AR37=AR$17,1,0)</f>
        <v>0</v>
      </c>
      <c r="CK37" s="10">
        <f>IF(AS37=AS$17,1,0)</f>
        <v>0</v>
      </c>
      <c r="CL37" s="10">
        <f>IF(AT37=AT$17,1,0)</f>
        <v>0</v>
      </c>
      <c r="CM37" s="10">
        <f>IF(AU37=AU$17,1,0)</f>
        <v>0</v>
      </c>
      <c r="CN37" s="10">
        <f>IF(AV37=AV$17,1,0)</f>
        <v>0</v>
      </c>
      <c r="CO37" s="10">
        <f t="shared" si="1"/>
        <v>0</v>
      </c>
      <c r="CP37" s="10">
        <f t="shared" si="1"/>
        <v>0</v>
      </c>
      <c r="CQ37" s="10">
        <f t="shared" si="1"/>
        <v>0</v>
      </c>
      <c r="CR37" s="10">
        <f t="shared" si="1"/>
        <v>0</v>
      </c>
      <c r="CS37" s="10">
        <f t="shared" si="1"/>
        <v>0</v>
      </c>
      <c r="CT37" s="10">
        <f t="shared" si="1"/>
        <v>0</v>
      </c>
      <c r="CU37" s="10">
        <f t="shared" si="1"/>
        <v>0</v>
      </c>
      <c r="CV37" s="11">
        <f t="shared" si="2"/>
        <v>1</v>
      </c>
      <c r="CW37" s="11">
        <f t="shared" si="3"/>
        <v>152</v>
      </c>
      <c r="CX37" s="12">
        <f t="shared" si="4"/>
        <v>300</v>
      </c>
      <c r="CY37" s="6">
        <f t="shared" si="5"/>
        <v>452</v>
      </c>
      <c r="CZ37" s="5">
        <v>19</v>
      </c>
    </row>
    <row r="38" spans="1:104" ht="15" customHeight="1" hidden="1">
      <c r="A38" s="5">
        <v>21</v>
      </c>
      <c r="B38" s="26"/>
      <c r="C38" s="26" t="s">
        <v>21</v>
      </c>
      <c r="D38" s="26" t="s">
        <v>135</v>
      </c>
      <c r="E38" s="26"/>
      <c r="F38" s="26"/>
      <c r="G38" s="26" t="s">
        <v>22</v>
      </c>
      <c r="H38" s="34" t="s">
        <v>23</v>
      </c>
      <c r="I38" s="26" t="s">
        <v>70</v>
      </c>
      <c r="J38" s="16" t="s">
        <v>18</v>
      </c>
      <c r="K38" s="16" t="s">
        <v>20</v>
      </c>
      <c r="L38" s="16" t="s">
        <v>16</v>
      </c>
      <c r="M38" s="16" t="s">
        <v>19</v>
      </c>
      <c r="N38" s="16" t="s">
        <v>30</v>
      </c>
      <c r="O38" s="16" t="s">
        <v>15</v>
      </c>
      <c r="P38" s="16" t="s">
        <v>22</v>
      </c>
      <c r="Q38" s="37">
        <v>145</v>
      </c>
      <c r="R38" s="41" t="s">
        <v>22</v>
      </c>
      <c r="S38" s="16" t="s">
        <v>16</v>
      </c>
      <c r="T38" s="16" t="s">
        <v>20</v>
      </c>
      <c r="U38" s="16" t="s">
        <v>19</v>
      </c>
      <c r="V38" s="16" t="s">
        <v>16</v>
      </c>
      <c r="W38" s="16" t="s">
        <v>15</v>
      </c>
      <c r="X38" s="16" t="s">
        <v>22</v>
      </c>
      <c r="Y38" s="37">
        <v>205</v>
      </c>
      <c r="Z38" s="35" t="s">
        <v>22</v>
      </c>
      <c r="AA38" s="16" t="s">
        <v>22</v>
      </c>
      <c r="AB38" s="16" t="s">
        <v>22</v>
      </c>
      <c r="AC38" s="16" t="s">
        <v>22</v>
      </c>
      <c r="AD38" s="16" t="s">
        <v>22</v>
      </c>
      <c r="AE38" s="16" t="s">
        <v>22</v>
      </c>
      <c r="AF38" s="16" t="s">
        <v>22</v>
      </c>
      <c r="AG38" s="9">
        <v>0</v>
      </c>
      <c r="AH38" s="35" t="s">
        <v>22</v>
      </c>
      <c r="AI38" s="16" t="s">
        <v>22</v>
      </c>
      <c r="AJ38" s="16" t="s">
        <v>22</v>
      </c>
      <c r="AK38" s="16" t="s">
        <v>22</v>
      </c>
      <c r="AL38" s="16" t="s">
        <v>22</v>
      </c>
      <c r="AM38" s="16" t="s">
        <v>22</v>
      </c>
      <c r="AN38" s="16" t="s">
        <v>22</v>
      </c>
      <c r="AO38" s="9">
        <v>0</v>
      </c>
      <c r="AP38" s="35" t="s">
        <v>22</v>
      </c>
      <c r="AQ38" s="16" t="s">
        <v>22</v>
      </c>
      <c r="AR38" s="16" t="s">
        <v>22</v>
      </c>
      <c r="AS38" s="16" t="s">
        <v>22</v>
      </c>
      <c r="AT38" s="16" t="s">
        <v>22</v>
      </c>
      <c r="AU38" s="16" t="s">
        <v>22</v>
      </c>
      <c r="AV38" s="16" t="s">
        <v>22</v>
      </c>
      <c r="AW38" s="9">
        <v>0</v>
      </c>
      <c r="AX38" s="35" t="s">
        <v>22</v>
      </c>
      <c r="AY38" s="16" t="s">
        <v>22</v>
      </c>
      <c r="AZ38" s="16" t="s">
        <v>22</v>
      </c>
      <c r="BA38" s="16" t="s">
        <v>22</v>
      </c>
      <c r="BB38" s="16" t="s">
        <v>22</v>
      </c>
      <c r="BC38" s="16" t="s">
        <v>22</v>
      </c>
      <c r="BD38" s="16" t="s">
        <v>22</v>
      </c>
      <c r="BE38" s="9">
        <v>0</v>
      </c>
      <c r="BF38" s="10">
        <f t="shared" si="0"/>
        <v>1</v>
      </c>
      <c r="BG38" s="10">
        <f t="shared" si="0"/>
        <v>0</v>
      </c>
      <c r="BH38" s="10">
        <f t="shared" si="0"/>
        <v>1</v>
      </c>
      <c r="BI38" s="10">
        <f t="shared" si="0"/>
        <v>0</v>
      </c>
      <c r="BJ38" s="10">
        <f t="shared" si="0"/>
        <v>0</v>
      </c>
      <c r="BK38" s="10">
        <f t="shared" si="0"/>
        <v>0</v>
      </c>
      <c r="BL38" s="10">
        <f t="shared" si="0"/>
        <v>0</v>
      </c>
      <c r="BM38" s="10">
        <f>IF(R38=R$17,1,0)</f>
        <v>0</v>
      </c>
      <c r="BN38" s="10">
        <f>IF(S38=S$17,1,0)</f>
        <v>1</v>
      </c>
      <c r="BO38" s="10">
        <f>IF(T38=T$17,1,0)</f>
        <v>0</v>
      </c>
      <c r="BP38" s="10">
        <f>IF(U38=U$17,1,0)</f>
        <v>0</v>
      </c>
      <c r="BQ38" s="10">
        <f>IF(V38=V$17,1,0)</f>
        <v>1</v>
      </c>
      <c r="BR38" s="10">
        <f>IF(W38=W$17,1,0)</f>
        <v>0</v>
      </c>
      <c r="BS38" s="10">
        <f>IF(X38=X$17,1,0)</f>
        <v>0</v>
      </c>
      <c r="BT38" s="10">
        <f>IF(Z38=Z$17,1,0)</f>
        <v>0</v>
      </c>
      <c r="BU38" s="10">
        <f>IF(AA38=AA$17,1,0)</f>
        <v>0</v>
      </c>
      <c r="BV38" s="10">
        <f>IF(AB38=AB$17,1,0)</f>
        <v>0</v>
      </c>
      <c r="BW38" s="10">
        <f>IF(AC38=AC$17,1,0)</f>
        <v>0</v>
      </c>
      <c r="BX38" s="10">
        <f>IF(AD38=AD$17,1,0)</f>
        <v>0</v>
      </c>
      <c r="BY38" s="10">
        <f>IF(AE38=AE$17,1,0)</f>
        <v>0</v>
      </c>
      <c r="BZ38" s="10">
        <f>IF(AF38=AF$17,1,0)</f>
        <v>0</v>
      </c>
      <c r="CA38" s="10">
        <f>IF(AH38=AH$17,1,0)</f>
        <v>0</v>
      </c>
      <c r="CB38" s="10">
        <f>IF(AI38=AI$17,1,0)</f>
        <v>0</v>
      </c>
      <c r="CC38" s="10">
        <f>IF(AJ38=AJ$17,1,0)</f>
        <v>0</v>
      </c>
      <c r="CD38" s="10">
        <f>IF(AK38=AK$17,1,0)</f>
        <v>0</v>
      </c>
      <c r="CE38" s="10">
        <f>IF(AL38=AL$17,1,0)</f>
        <v>0</v>
      </c>
      <c r="CF38" s="10">
        <f>IF(AM38=AM$17,1,0)</f>
        <v>0</v>
      </c>
      <c r="CG38" s="10">
        <f>IF(AN38=AN$17,1,0)</f>
        <v>0</v>
      </c>
      <c r="CH38" s="10">
        <f>IF(AP38=AP$17,1,0)</f>
        <v>0</v>
      </c>
      <c r="CI38" s="10">
        <f>IF(AQ38=AQ$17,1,0)</f>
        <v>0</v>
      </c>
      <c r="CJ38" s="10">
        <f>IF(AR38=AR$17,1,0)</f>
        <v>0</v>
      </c>
      <c r="CK38" s="10">
        <f>IF(AS38=AS$17,1,0)</f>
        <v>0</v>
      </c>
      <c r="CL38" s="10">
        <f>IF(AT38=AT$17,1,0)</f>
        <v>0</v>
      </c>
      <c r="CM38" s="10">
        <f>IF(AU38=AU$17,1,0)</f>
        <v>0</v>
      </c>
      <c r="CN38" s="10">
        <f>IF(AV38=AV$17,1,0)</f>
        <v>0</v>
      </c>
      <c r="CO38" s="10">
        <f t="shared" si="1"/>
        <v>0</v>
      </c>
      <c r="CP38" s="10">
        <f t="shared" si="1"/>
        <v>0</v>
      </c>
      <c r="CQ38" s="10">
        <f t="shared" si="1"/>
        <v>0</v>
      </c>
      <c r="CR38" s="10">
        <f t="shared" si="1"/>
        <v>0</v>
      </c>
      <c r="CS38" s="10">
        <f t="shared" si="1"/>
        <v>0</v>
      </c>
      <c r="CT38" s="10">
        <f t="shared" si="1"/>
        <v>0</v>
      </c>
      <c r="CU38" s="10">
        <f t="shared" si="1"/>
        <v>0</v>
      </c>
      <c r="CV38" s="11">
        <f t="shared" si="2"/>
        <v>4</v>
      </c>
      <c r="CW38" s="11">
        <f t="shared" si="3"/>
        <v>350</v>
      </c>
      <c r="CX38" s="12">
        <f t="shared" si="4"/>
        <v>210</v>
      </c>
      <c r="CY38" s="6">
        <f t="shared" si="5"/>
        <v>560</v>
      </c>
      <c r="CZ38" s="5">
        <v>20</v>
      </c>
    </row>
    <row r="39" spans="1:107" ht="15" customHeight="1" hidden="1">
      <c r="A39" s="5">
        <v>22</v>
      </c>
      <c r="B39" s="26"/>
      <c r="C39" s="26" t="s">
        <v>45</v>
      </c>
      <c r="D39" s="26" t="s">
        <v>46</v>
      </c>
      <c r="E39" s="26"/>
      <c r="F39" s="26"/>
      <c r="G39" s="26" t="s">
        <v>134</v>
      </c>
      <c r="H39" s="34" t="s">
        <v>54</v>
      </c>
      <c r="I39" s="26" t="s">
        <v>47</v>
      </c>
      <c r="J39" s="16" t="s">
        <v>19</v>
      </c>
      <c r="K39" s="16" t="s">
        <v>20</v>
      </c>
      <c r="L39" s="16" t="s">
        <v>17</v>
      </c>
      <c r="M39" s="16" t="s">
        <v>15</v>
      </c>
      <c r="N39" s="16" t="s">
        <v>20</v>
      </c>
      <c r="O39" s="16" t="s">
        <v>18</v>
      </c>
      <c r="P39" s="16" t="s">
        <v>22</v>
      </c>
      <c r="Q39" s="37">
        <v>86</v>
      </c>
      <c r="R39" s="41" t="s">
        <v>22</v>
      </c>
      <c r="S39" s="16" t="s">
        <v>18</v>
      </c>
      <c r="T39" s="16" t="s">
        <v>20</v>
      </c>
      <c r="U39" s="16" t="s">
        <v>17</v>
      </c>
      <c r="V39" s="16" t="s">
        <v>18</v>
      </c>
      <c r="W39" s="16" t="s">
        <v>18</v>
      </c>
      <c r="X39" s="16" t="s">
        <v>22</v>
      </c>
      <c r="Y39" s="37">
        <v>82</v>
      </c>
      <c r="Z39" s="35" t="s">
        <v>22</v>
      </c>
      <c r="AA39" s="16" t="s">
        <v>22</v>
      </c>
      <c r="AB39" s="16" t="s">
        <v>22</v>
      </c>
      <c r="AC39" s="16" t="s">
        <v>22</v>
      </c>
      <c r="AD39" s="16" t="s">
        <v>22</v>
      </c>
      <c r="AE39" s="16" t="s">
        <v>22</v>
      </c>
      <c r="AF39" s="16" t="s">
        <v>22</v>
      </c>
      <c r="AG39" s="9">
        <v>0</v>
      </c>
      <c r="AH39" s="35" t="s">
        <v>22</v>
      </c>
      <c r="AI39" s="16" t="s">
        <v>22</v>
      </c>
      <c r="AJ39" s="16" t="s">
        <v>22</v>
      </c>
      <c r="AK39" s="16" t="s">
        <v>22</v>
      </c>
      <c r="AL39" s="16" t="s">
        <v>22</v>
      </c>
      <c r="AM39" s="16" t="s">
        <v>22</v>
      </c>
      <c r="AN39" s="16" t="s">
        <v>22</v>
      </c>
      <c r="AO39" s="9">
        <v>0</v>
      </c>
      <c r="AP39" s="35" t="s">
        <v>22</v>
      </c>
      <c r="AQ39" s="16" t="s">
        <v>22</v>
      </c>
      <c r="AR39" s="16" t="s">
        <v>22</v>
      </c>
      <c r="AS39" s="16" t="s">
        <v>22</v>
      </c>
      <c r="AT39" s="16" t="s">
        <v>22</v>
      </c>
      <c r="AU39" s="16" t="s">
        <v>22</v>
      </c>
      <c r="AV39" s="16" t="s">
        <v>22</v>
      </c>
      <c r="AW39" s="9">
        <v>0</v>
      </c>
      <c r="AX39" s="35" t="s">
        <v>22</v>
      </c>
      <c r="AY39" s="16" t="s">
        <v>22</v>
      </c>
      <c r="AZ39" s="16" t="s">
        <v>22</v>
      </c>
      <c r="BA39" s="16" t="s">
        <v>22</v>
      </c>
      <c r="BB39" s="16" t="s">
        <v>22</v>
      </c>
      <c r="BC39" s="16" t="s">
        <v>22</v>
      </c>
      <c r="BD39" s="16" t="s">
        <v>22</v>
      </c>
      <c r="BE39" s="9">
        <v>0</v>
      </c>
      <c r="BF39" s="10">
        <f t="shared" si="0"/>
        <v>0</v>
      </c>
      <c r="BG39" s="10">
        <f t="shared" si="0"/>
        <v>0</v>
      </c>
      <c r="BH39" s="10">
        <f t="shared" si="0"/>
        <v>0</v>
      </c>
      <c r="BI39" s="10">
        <f t="shared" si="0"/>
        <v>0</v>
      </c>
      <c r="BJ39" s="10">
        <f t="shared" si="0"/>
        <v>0</v>
      </c>
      <c r="BK39" s="10">
        <f t="shared" si="0"/>
        <v>0</v>
      </c>
      <c r="BL39" s="10">
        <f t="shared" si="0"/>
        <v>0</v>
      </c>
      <c r="BM39" s="10">
        <f>IF(R39=R$17,1,0)</f>
        <v>0</v>
      </c>
      <c r="BN39" s="10">
        <f>IF(S39=S$17,1,0)</f>
        <v>0</v>
      </c>
      <c r="BO39" s="10">
        <f>IF(T39=T$17,1,0)</f>
        <v>0</v>
      </c>
      <c r="BP39" s="10">
        <f>IF(U39=U$17,1,0)</f>
        <v>1</v>
      </c>
      <c r="BQ39" s="10">
        <f>IF(V39=V$17,1,0)</f>
        <v>0</v>
      </c>
      <c r="BR39" s="10">
        <f>IF(W39=W$17,1,0)</f>
        <v>0</v>
      </c>
      <c r="BS39" s="10">
        <f>IF(X39=X$17,1,0)</f>
        <v>0</v>
      </c>
      <c r="BT39" s="10">
        <f>IF(Z39=Z$17,1,0)</f>
        <v>0</v>
      </c>
      <c r="BU39" s="10">
        <f>IF(AA39=AA$17,1,0)</f>
        <v>0</v>
      </c>
      <c r="BV39" s="10">
        <f>IF(AB39=AB$17,1,0)</f>
        <v>0</v>
      </c>
      <c r="BW39" s="10">
        <f>IF(AC39=AC$17,1,0)</f>
        <v>0</v>
      </c>
      <c r="BX39" s="10">
        <f>IF(AD39=AD$17,1,0)</f>
        <v>0</v>
      </c>
      <c r="BY39" s="10">
        <f>IF(AE39=AE$17,1,0)</f>
        <v>0</v>
      </c>
      <c r="BZ39" s="10">
        <f>IF(AF39=AF$17,1,0)</f>
        <v>0</v>
      </c>
      <c r="CA39" s="10">
        <f>IF(AH39=AH$17,1,0)</f>
        <v>0</v>
      </c>
      <c r="CB39" s="10">
        <f>IF(AI39=AI$17,1,0)</f>
        <v>0</v>
      </c>
      <c r="CC39" s="10">
        <f>IF(AJ39=AJ$17,1,0)</f>
        <v>0</v>
      </c>
      <c r="CD39" s="10">
        <f>IF(AK39=AK$17,1,0)</f>
        <v>0</v>
      </c>
      <c r="CE39" s="10">
        <f>IF(AL39=AL$17,1,0)</f>
        <v>0</v>
      </c>
      <c r="CF39" s="10">
        <f>IF(AM39=AM$17,1,0)</f>
        <v>0</v>
      </c>
      <c r="CG39" s="10">
        <f>IF(AN39=AN$17,1,0)</f>
        <v>0</v>
      </c>
      <c r="CH39" s="10">
        <f>IF(AP39=AP$17,1,0)</f>
        <v>0</v>
      </c>
      <c r="CI39" s="10">
        <f>IF(AQ39=AQ$17,1,0)</f>
        <v>0</v>
      </c>
      <c r="CJ39" s="10">
        <f>IF(AR39=AR$17,1,0)</f>
        <v>0</v>
      </c>
      <c r="CK39" s="10">
        <f>IF(AS39=AS$17,1,0)</f>
        <v>0</v>
      </c>
      <c r="CL39" s="10">
        <f>IF(AT39=AT$17,1,0)</f>
        <v>0</v>
      </c>
      <c r="CM39" s="10">
        <f>IF(AU39=AU$17,1,0)</f>
        <v>0</v>
      </c>
      <c r="CN39" s="10">
        <f>IF(AV39=AV$17,1,0)</f>
        <v>0</v>
      </c>
      <c r="CO39" s="10">
        <f t="shared" si="1"/>
        <v>0</v>
      </c>
      <c r="CP39" s="10">
        <f t="shared" si="1"/>
        <v>0</v>
      </c>
      <c r="CQ39" s="10">
        <f t="shared" si="1"/>
        <v>0</v>
      </c>
      <c r="CR39" s="10">
        <f t="shared" si="1"/>
        <v>0</v>
      </c>
      <c r="CS39" s="10">
        <f t="shared" si="1"/>
        <v>0</v>
      </c>
      <c r="CT39" s="10">
        <f t="shared" si="1"/>
        <v>0</v>
      </c>
      <c r="CU39" s="10">
        <f t="shared" si="1"/>
        <v>0</v>
      </c>
      <c r="CV39" s="11">
        <f t="shared" si="2"/>
        <v>1</v>
      </c>
      <c r="CW39" s="11">
        <f t="shared" si="3"/>
        <v>168</v>
      </c>
      <c r="CX39" s="12">
        <f t="shared" si="4"/>
        <v>300</v>
      </c>
      <c r="CY39" s="6">
        <f t="shared" si="5"/>
        <v>468</v>
      </c>
      <c r="CZ39" s="5">
        <v>21</v>
      </c>
      <c r="DA39" s="10"/>
      <c r="DB39" s="10"/>
      <c r="DC39" s="10"/>
    </row>
    <row r="40" spans="1:107" s="10" customFormat="1" ht="15" customHeight="1" hidden="1">
      <c r="A40" s="5">
        <v>23</v>
      </c>
      <c r="B40" s="26"/>
      <c r="C40" s="26" t="s">
        <v>24</v>
      </c>
      <c r="D40" s="26" t="s">
        <v>25</v>
      </c>
      <c r="E40" s="26"/>
      <c r="F40" s="26" t="s">
        <v>43</v>
      </c>
      <c r="G40" s="26" t="s">
        <v>22</v>
      </c>
      <c r="H40" s="34" t="s">
        <v>23</v>
      </c>
      <c r="I40" s="26" t="s">
        <v>26</v>
      </c>
      <c r="J40" s="16" t="s">
        <v>18</v>
      </c>
      <c r="K40" s="16" t="s">
        <v>16</v>
      </c>
      <c r="L40" s="16" t="s">
        <v>16</v>
      </c>
      <c r="M40" s="16" t="s">
        <v>20</v>
      </c>
      <c r="N40" s="16" t="s">
        <v>30</v>
      </c>
      <c r="O40" s="16" t="s">
        <v>19</v>
      </c>
      <c r="P40" s="16" t="s">
        <v>22</v>
      </c>
      <c r="Q40" s="37">
        <v>120</v>
      </c>
      <c r="R40" s="41" t="s">
        <v>22</v>
      </c>
      <c r="S40" s="16" t="s">
        <v>16</v>
      </c>
      <c r="T40" s="16" t="s">
        <v>20</v>
      </c>
      <c r="U40" s="16" t="s">
        <v>17</v>
      </c>
      <c r="V40" s="16" t="s">
        <v>15</v>
      </c>
      <c r="W40" s="16" t="s">
        <v>15</v>
      </c>
      <c r="X40" s="16" t="s">
        <v>22</v>
      </c>
      <c r="Y40" s="37">
        <v>140</v>
      </c>
      <c r="Z40" s="35" t="s">
        <v>22</v>
      </c>
      <c r="AA40" s="16" t="s">
        <v>22</v>
      </c>
      <c r="AB40" s="16" t="s">
        <v>22</v>
      </c>
      <c r="AC40" s="16" t="s">
        <v>22</v>
      </c>
      <c r="AD40" s="16" t="s">
        <v>22</v>
      </c>
      <c r="AE40" s="16" t="s">
        <v>22</v>
      </c>
      <c r="AF40" s="16" t="s">
        <v>22</v>
      </c>
      <c r="AG40" s="9">
        <v>0</v>
      </c>
      <c r="AH40" s="35" t="s">
        <v>22</v>
      </c>
      <c r="AI40" s="16" t="s">
        <v>22</v>
      </c>
      <c r="AJ40" s="16" t="s">
        <v>22</v>
      </c>
      <c r="AK40" s="16" t="s">
        <v>22</v>
      </c>
      <c r="AL40" s="16" t="s">
        <v>22</v>
      </c>
      <c r="AM40" s="16" t="s">
        <v>22</v>
      </c>
      <c r="AN40" s="16" t="s">
        <v>22</v>
      </c>
      <c r="AO40" s="9">
        <v>0</v>
      </c>
      <c r="AP40" s="35" t="s">
        <v>22</v>
      </c>
      <c r="AQ40" s="16" t="s">
        <v>22</v>
      </c>
      <c r="AR40" s="16" t="s">
        <v>22</v>
      </c>
      <c r="AS40" s="16" t="s">
        <v>22</v>
      </c>
      <c r="AT40" s="16" t="s">
        <v>22</v>
      </c>
      <c r="AU40" s="16" t="s">
        <v>22</v>
      </c>
      <c r="AV40" s="16" t="s">
        <v>22</v>
      </c>
      <c r="AW40" s="9">
        <v>0</v>
      </c>
      <c r="AX40" s="35" t="s">
        <v>22</v>
      </c>
      <c r="AY40" s="16" t="s">
        <v>22</v>
      </c>
      <c r="AZ40" s="16" t="s">
        <v>22</v>
      </c>
      <c r="BA40" s="16" t="s">
        <v>22</v>
      </c>
      <c r="BB40" s="16" t="s">
        <v>22</v>
      </c>
      <c r="BC40" s="16" t="s">
        <v>22</v>
      </c>
      <c r="BD40" s="16" t="s">
        <v>22</v>
      </c>
      <c r="BE40" s="9">
        <v>0</v>
      </c>
      <c r="BF40" s="10">
        <f t="shared" si="0"/>
        <v>1</v>
      </c>
      <c r="BG40" s="10">
        <f t="shared" si="0"/>
        <v>0</v>
      </c>
      <c r="BH40" s="10">
        <f t="shared" si="0"/>
        <v>1</v>
      </c>
      <c r="BI40" s="10">
        <f t="shared" si="0"/>
        <v>1</v>
      </c>
      <c r="BJ40" s="10">
        <f t="shared" si="0"/>
        <v>0</v>
      </c>
      <c r="BK40" s="10">
        <f t="shared" si="0"/>
        <v>0</v>
      </c>
      <c r="BL40" s="10">
        <f t="shared" si="0"/>
        <v>0</v>
      </c>
      <c r="BM40" s="10">
        <f>IF(R40=R$17,1,0)</f>
        <v>0</v>
      </c>
      <c r="BN40" s="10">
        <f>IF(S40=S$17,1,0)</f>
        <v>1</v>
      </c>
      <c r="BO40" s="10">
        <f>IF(T40=T$17,1,0)</f>
        <v>0</v>
      </c>
      <c r="BP40" s="10">
        <f>IF(U40=U$17,1,0)</f>
        <v>1</v>
      </c>
      <c r="BQ40" s="10">
        <f>IF(V40=V$17,1,0)</f>
        <v>0</v>
      </c>
      <c r="BR40" s="10">
        <f>IF(W40=W$17,1,0)</f>
        <v>0</v>
      </c>
      <c r="BS40" s="10">
        <f>IF(X40=X$17,1,0)</f>
        <v>0</v>
      </c>
      <c r="BT40" s="10">
        <f>IF(Z40=Z$17,1,0)</f>
        <v>0</v>
      </c>
      <c r="BU40" s="10">
        <f>IF(AA40=AA$17,1,0)</f>
        <v>0</v>
      </c>
      <c r="BV40" s="10">
        <f>IF(AB40=AB$17,1,0)</f>
        <v>0</v>
      </c>
      <c r="BW40" s="10">
        <f>IF(AC40=AC$17,1,0)</f>
        <v>0</v>
      </c>
      <c r="BX40" s="10">
        <f>IF(AD40=AD$17,1,0)</f>
        <v>0</v>
      </c>
      <c r="BY40" s="10">
        <f>IF(AE40=AE$17,1,0)</f>
        <v>0</v>
      </c>
      <c r="BZ40" s="10">
        <f>IF(AF40=AF$17,1,0)</f>
        <v>0</v>
      </c>
      <c r="CA40" s="10">
        <f>IF(AH40=AH$17,1,0)</f>
        <v>0</v>
      </c>
      <c r="CB40" s="10">
        <f>IF(AI40=AI$17,1,0)</f>
        <v>0</v>
      </c>
      <c r="CC40" s="10">
        <f>IF(AJ40=AJ$17,1,0)</f>
        <v>0</v>
      </c>
      <c r="CD40" s="10">
        <f>IF(AK40=AK$17,1,0)</f>
        <v>0</v>
      </c>
      <c r="CE40" s="10">
        <f>IF(AL40=AL$17,1,0)</f>
        <v>0</v>
      </c>
      <c r="CF40" s="10">
        <f>IF(AM40=AM$17,1,0)</f>
        <v>0</v>
      </c>
      <c r="CG40" s="10">
        <f>IF(AN40=AN$17,1,0)</f>
        <v>0</v>
      </c>
      <c r="CH40" s="10">
        <f>IF(AP40=AP$17,1,0)</f>
        <v>0</v>
      </c>
      <c r="CI40" s="10">
        <f>IF(AQ40=AQ$17,1,0)</f>
        <v>0</v>
      </c>
      <c r="CJ40" s="10">
        <f>IF(AR40=AR$17,1,0)</f>
        <v>0</v>
      </c>
      <c r="CK40" s="10">
        <f>IF(AS40=AS$17,1,0)</f>
        <v>0</v>
      </c>
      <c r="CL40" s="10">
        <f>IF(AT40=AT$17,1,0)</f>
        <v>0</v>
      </c>
      <c r="CM40" s="10">
        <f>IF(AU40=AU$17,1,0)</f>
        <v>0</v>
      </c>
      <c r="CN40" s="10">
        <f>IF(AV40=AV$17,1,0)</f>
        <v>0</v>
      </c>
      <c r="CO40" s="10">
        <f t="shared" si="1"/>
        <v>0</v>
      </c>
      <c r="CP40" s="10">
        <f t="shared" si="1"/>
        <v>0</v>
      </c>
      <c r="CQ40" s="10">
        <f t="shared" si="1"/>
        <v>0</v>
      </c>
      <c r="CR40" s="10">
        <f t="shared" si="1"/>
        <v>0</v>
      </c>
      <c r="CS40" s="10">
        <f t="shared" si="1"/>
        <v>0</v>
      </c>
      <c r="CT40" s="10">
        <f t="shared" si="1"/>
        <v>0</v>
      </c>
      <c r="CU40" s="10">
        <f t="shared" si="1"/>
        <v>0</v>
      </c>
      <c r="CV40" s="11">
        <f t="shared" si="2"/>
        <v>5</v>
      </c>
      <c r="CW40" s="11">
        <f t="shared" si="3"/>
        <v>260</v>
      </c>
      <c r="CX40" s="12">
        <f t="shared" si="4"/>
        <v>180</v>
      </c>
      <c r="CY40" s="6">
        <f t="shared" si="5"/>
        <v>440</v>
      </c>
      <c r="CZ40" s="5">
        <v>22</v>
      </c>
      <c r="DC40" s="22"/>
    </row>
    <row r="41" spans="1:104" ht="14.25" customHeight="1" hidden="1">
      <c r="A41" s="5">
        <v>24</v>
      </c>
      <c r="B41" s="26"/>
      <c r="C41" s="26" t="s">
        <v>24</v>
      </c>
      <c r="D41" s="26" t="s">
        <v>69</v>
      </c>
      <c r="E41" s="26"/>
      <c r="F41" s="26" t="s">
        <v>43</v>
      </c>
      <c r="G41" s="26" t="s">
        <v>22</v>
      </c>
      <c r="H41" s="34" t="s">
        <v>23</v>
      </c>
      <c r="I41" s="26" t="s">
        <v>26</v>
      </c>
      <c r="J41" s="16" t="s">
        <v>18</v>
      </c>
      <c r="K41" s="16" t="s">
        <v>19</v>
      </c>
      <c r="L41" s="16" t="s">
        <v>16</v>
      </c>
      <c r="M41" s="16" t="s">
        <v>19</v>
      </c>
      <c r="N41" s="16" t="s">
        <v>16</v>
      </c>
      <c r="O41" s="16" t="s">
        <v>15</v>
      </c>
      <c r="P41" s="16" t="s">
        <v>22</v>
      </c>
      <c r="Q41" s="37">
        <v>191</v>
      </c>
      <c r="R41" s="41" t="s">
        <v>22</v>
      </c>
      <c r="S41" s="16" t="s">
        <v>19</v>
      </c>
      <c r="T41" s="16" t="s">
        <v>15</v>
      </c>
      <c r="U41" s="16" t="s">
        <v>15</v>
      </c>
      <c r="V41" s="16" t="s">
        <v>16</v>
      </c>
      <c r="W41" s="16" t="s">
        <v>19</v>
      </c>
      <c r="X41" s="16" t="s">
        <v>22</v>
      </c>
      <c r="Y41" s="37">
        <v>97</v>
      </c>
      <c r="Z41" s="35" t="s">
        <v>22</v>
      </c>
      <c r="AA41" s="16" t="s">
        <v>22</v>
      </c>
      <c r="AB41" s="16" t="s">
        <v>22</v>
      </c>
      <c r="AC41" s="16" t="s">
        <v>22</v>
      </c>
      <c r="AD41" s="16" t="s">
        <v>22</v>
      </c>
      <c r="AE41" s="16" t="s">
        <v>22</v>
      </c>
      <c r="AF41" s="16" t="s">
        <v>22</v>
      </c>
      <c r="AG41" s="9">
        <v>0</v>
      </c>
      <c r="AH41" s="35" t="s">
        <v>22</v>
      </c>
      <c r="AI41" s="16" t="s">
        <v>22</v>
      </c>
      <c r="AJ41" s="16" t="s">
        <v>22</v>
      </c>
      <c r="AK41" s="16" t="s">
        <v>22</v>
      </c>
      <c r="AL41" s="16" t="s">
        <v>22</v>
      </c>
      <c r="AM41" s="16" t="s">
        <v>22</v>
      </c>
      <c r="AN41" s="16" t="s">
        <v>22</v>
      </c>
      <c r="AO41" s="9">
        <v>0</v>
      </c>
      <c r="AP41" s="35" t="s">
        <v>22</v>
      </c>
      <c r="AQ41" s="16" t="s">
        <v>22</v>
      </c>
      <c r="AR41" s="16" t="s">
        <v>22</v>
      </c>
      <c r="AS41" s="16" t="s">
        <v>22</v>
      </c>
      <c r="AT41" s="16" t="s">
        <v>22</v>
      </c>
      <c r="AU41" s="16" t="s">
        <v>22</v>
      </c>
      <c r="AV41" s="16" t="s">
        <v>22</v>
      </c>
      <c r="AW41" s="9">
        <v>0</v>
      </c>
      <c r="AX41" s="35" t="s">
        <v>22</v>
      </c>
      <c r="AY41" s="16" t="s">
        <v>22</v>
      </c>
      <c r="AZ41" s="16" t="s">
        <v>22</v>
      </c>
      <c r="BA41" s="16" t="s">
        <v>22</v>
      </c>
      <c r="BB41" s="16" t="s">
        <v>22</v>
      </c>
      <c r="BC41" s="16" t="s">
        <v>22</v>
      </c>
      <c r="BD41" s="16" t="s">
        <v>22</v>
      </c>
      <c r="BE41" s="9">
        <v>0</v>
      </c>
      <c r="BF41" s="10">
        <f t="shared" si="0"/>
        <v>1</v>
      </c>
      <c r="BG41" s="10">
        <f t="shared" si="0"/>
        <v>0</v>
      </c>
      <c r="BH41" s="10">
        <f t="shared" si="0"/>
        <v>1</v>
      </c>
      <c r="BI41" s="10">
        <f t="shared" si="0"/>
        <v>0</v>
      </c>
      <c r="BJ41" s="10">
        <f t="shared" si="0"/>
        <v>0</v>
      </c>
      <c r="BK41" s="10">
        <f t="shared" si="0"/>
        <v>0</v>
      </c>
      <c r="BL41" s="10">
        <f t="shared" si="0"/>
        <v>0</v>
      </c>
      <c r="BM41" s="10">
        <f>IF(R41=R$17,1,0)</f>
        <v>0</v>
      </c>
      <c r="BN41" s="10">
        <f>IF(S41=S$17,1,0)</f>
        <v>0</v>
      </c>
      <c r="BO41" s="10">
        <f>IF(T41=T$17,1,0)</f>
        <v>1</v>
      </c>
      <c r="BP41" s="10">
        <f>IF(U41=U$17,1,0)</f>
        <v>0</v>
      </c>
      <c r="BQ41" s="10">
        <f>IF(V41=V$17,1,0)</f>
        <v>1</v>
      </c>
      <c r="BR41" s="10">
        <f>IF(W41=W$17,1,0)</f>
        <v>0</v>
      </c>
      <c r="BS41" s="10">
        <f>IF(X41=X$17,1,0)</f>
        <v>0</v>
      </c>
      <c r="BT41" s="10">
        <f>IF(Z41=Z$17,1,0)</f>
        <v>0</v>
      </c>
      <c r="BU41" s="10">
        <f>IF(AA41=AA$17,1,0)</f>
        <v>0</v>
      </c>
      <c r="BV41" s="10">
        <f>IF(AB41=AB$17,1,0)</f>
        <v>0</v>
      </c>
      <c r="BW41" s="10">
        <f>IF(AC41=AC$17,1,0)</f>
        <v>0</v>
      </c>
      <c r="BX41" s="10">
        <f>IF(AD41=AD$17,1,0)</f>
        <v>0</v>
      </c>
      <c r="BY41" s="10">
        <f>IF(AE41=AE$17,1,0)</f>
        <v>0</v>
      </c>
      <c r="BZ41" s="10">
        <f>IF(AF41=AF$17,1,0)</f>
        <v>0</v>
      </c>
      <c r="CA41" s="10">
        <f>IF(AH41=AH$17,1,0)</f>
        <v>0</v>
      </c>
      <c r="CB41" s="10">
        <f>IF(AI41=AI$17,1,0)</f>
        <v>0</v>
      </c>
      <c r="CC41" s="10">
        <f>IF(AJ41=AJ$17,1,0)</f>
        <v>0</v>
      </c>
      <c r="CD41" s="10">
        <f>IF(AK41=AK$17,1,0)</f>
        <v>0</v>
      </c>
      <c r="CE41" s="10">
        <f>IF(AL41=AL$17,1,0)</f>
        <v>0</v>
      </c>
      <c r="CF41" s="10">
        <f>IF(AM41=AM$17,1,0)</f>
        <v>0</v>
      </c>
      <c r="CG41" s="10">
        <f>IF(AN41=AN$17,1,0)</f>
        <v>0</v>
      </c>
      <c r="CH41" s="10">
        <f>IF(AP41=AP$17,1,0)</f>
        <v>0</v>
      </c>
      <c r="CI41" s="10">
        <f>IF(AQ41=AQ$17,1,0)</f>
        <v>0</v>
      </c>
      <c r="CJ41" s="10">
        <f>IF(AR41=AR$17,1,0)</f>
        <v>0</v>
      </c>
      <c r="CK41" s="10">
        <f>IF(AS41=AS$17,1,0)</f>
        <v>0</v>
      </c>
      <c r="CL41" s="10">
        <f>IF(AT41=AT$17,1,0)</f>
        <v>0</v>
      </c>
      <c r="CM41" s="10">
        <f>IF(AU41=AU$17,1,0)</f>
        <v>0</v>
      </c>
      <c r="CN41" s="10">
        <f>IF(AV41=AV$17,1,0)</f>
        <v>0</v>
      </c>
      <c r="CO41" s="10">
        <f t="shared" si="1"/>
        <v>0</v>
      </c>
      <c r="CP41" s="10">
        <f t="shared" si="1"/>
        <v>0</v>
      </c>
      <c r="CQ41" s="10">
        <f t="shared" si="1"/>
        <v>0</v>
      </c>
      <c r="CR41" s="10">
        <f t="shared" si="1"/>
        <v>0</v>
      </c>
      <c r="CS41" s="10">
        <f t="shared" si="1"/>
        <v>0</v>
      </c>
      <c r="CT41" s="10">
        <f t="shared" si="1"/>
        <v>0</v>
      </c>
      <c r="CU41" s="10">
        <f t="shared" si="1"/>
        <v>0</v>
      </c>
      <c r="CV41" s="11">
        <f t="shared" si="2"/>
        <v>4</v>
      </c>
      <c r="CW41" s="11">
        <f t="shared" si="3"/>
        <v>288</v>
      </c>
      <c r="CX41" s="12">
        <f t="shared" si="4"/>
        <v>210</v>
      </c>
      <c r="CY41" s="6">
        <f t="shared" si="5"/>
        <v>498</v>
      </c>
      <c r="CZ41" s="5">
        <v>23</v>
      </c>
    </row>
    <row r="42" spans="1:104" ht="14.25" customHeight="1" hidden="1">
      <c r="A42" s="5">
        <v>25</v>
      </c>
      <c r="B42" s="14"/>
      <c r="C42" s="14" t="s">
        <v>48</v>
      </c>
      <c r="D42" s="15" t="s">
        <v>49</v>
      </c>
      <c r="E42" s="15"/>
      <c r="F42" s="26" t="s">
        <v>43</v>
      </c>
      <c r="G42" s="15" t="s">
        <v>22</v>
      </c>
      <c r="H42" s="28" t="s">
        <v>23</v>
      </c>
      <c r="I42" s="14" t="s">
        <v>50</v>
      </c>
      <c r="J42" s="16" t="s">
        <v>18</v>
      </c>
      <c r="K42" s="16" t="s">
        <v>16</v>
      </c>
      <c r="L42" s="16" t="s">
        <v>16</v>
      </c>
      <c r="M42" s="16" t="s">
        <v>16</v>
      </c>
      <c r="N42" s="16" t="s">
        <v>30</v>
      </c>
      <c r="O42" s="16" t="s">
        <v>16</v>
      </c>
      <c r="P42" s="16" t="s">
        <v>22</v>
      </c>
      <c r="Q42" s="37">
        <v>72</v>
      </c>
      <c r="R42" s="41" t="s">
        <v>22</v>
      </c>
      <c r="S42" s="16" t="s">
        <v>16</v>
      </c>
      <c r="T42" s="16" t="s">
        <v>16</v>
      </c>
      <c r="U42" s="16" t="s">
        <v>18</v>
      </c>
      <c r="V42" s="16" t="s">
        <v>16</v>
      </c>
      <c r="W42" s="16" t="s">
        <v>16</v>
      </c>
      <c r="X42" s="16" t="s">
        <v>22</v>
      </c>
      <c r="Y42" s="37">
        <v>93</v>
      </c>
      <c r="Z42" s="35" t="s">
        <v>22</v>
      </c>
      <c r="AA42" s="16" t="s">
        <v>22</v>
      </c>
      <c r="AB42" s="16" t="s">
        <v>22</v>
      </c>
      <c r="AC42" s="16" t="s">
        <v>22</v>
      </c>
      <c r="AD42" s="16" t="s">
        <v>22</v>
      </c>
      <c r="AE42" s="16" t="s">
        <v>22</v>
      </c>
      <c r="AF42" s="16" t="s">
        <v>22</v>
      </c>
      <c r="AG42" s="9">
        <v>0</v>
      </c>
      <c r="AH42" s="35" t="s">
        <v>22</v>
      </c>
      <c r="AI42" s="16" t="s">
        <v>22</v>
      </c>
      <c r="AJ42" s="16" t="s">
        <v>22</v>
      </c>
      <c r="AK42" s="16" t="s">
        <v>22</v>
      </c>
      <c r="AL42" s="16" t="s">
        <v>22</v>
      </c>
      <c r="AM42" s="16" t="s">
        <v>22</v>
      </c>
      <c r="AN42" s="16" t="s">
        <v>22</v>
      </c>
      <c r="AO42" s="9">
        <v>0</v>
      </c>
      <c r="AP42" s="35" t="s">
        <v>22</v>
      </c>
      <c r="AQ42" s="16" t="s">
        <v>22</v>
      </c>
      <c r="AR42" s="16" t="s">
        <v>22</v>
      </c>
      <c r="AS42" s="16" t="s">
        <v>22</v>
      </c>
      <c r="AT42" s="16" t="s">
        <v>22</v>
      </c>
      <c r="AU42" s="16" t="s">
        <v>22</v>
      </c>
      <c r="AV42" s="16" t="s">
        <v>22</v>
      </c>
      <c r="AW42" s="9">
        <v>0</v>
      </c>
      <c r="AX42" s="35" t="s">
        <v>22</v>
      </c>
      <c r="AY42" s="16" t="s">
        <v>22</v>
      </c>
      <c r="AZ42" s="16" t="s">
        <v>22</v>
      </c>
      <c r="BA42" s="16" t="s">
        <v>22</v>
      </c>
      <c r="BB42" s="16" t="s">
        <v>22</v>
      </c>
      <c r="BC42" s="16" t="s">
        <v>22</v>
      </c>
      <c r="BD42" s="16" t="s">
        <v>22</v>
      </c>
      <c r="BE42" s="9">
        <v>0</v>
      </c>
      <c r="BF42" s="10">
        <f t="shared" si="0"/>
        <v>1</v>
      </c>
      <c r="BG42" s="10">
        <f t="shared" si="0"/>
        <v>0</v>
      </c>
      <c r="BH42" s="10">
        <f t="shared" si="0"/>
        <v>1</v>
      </c>
      <c r="BI42" s="10">
        <f t="shared" si="0"/>
        <v>0</v>
      </c>
      <c r="BJ42" s="10">
        <f t="shared" si="0"/>
        <v>0</v>
      </c>
      <c r="BK42" s="10">
        <f t="shared" si="0"/>
        <v>1</v>
      </c>
      <c r="BL42" s="10">
        <f t="shared" si="0"/>
        <v>0</v>
      </c>
      <c r="BM42" s="10">
        <f>IF(R42=R$17,1,0)</f>
        <v>0</v>
      </c>
      <c r="BN42" s="10">
        <f>IF(S42=S$17,1,0)</f>
        <v>1</v>
      </c>
      <c r="BO42" s="10">
        <f>IF(T42=T$17,1,0)</f>
        <v>0</v>
      </c>
      <c r="BP42" s="10">
        <f>IF(U42=U$17,1,0)</f>
        <v>0</v>
      </c>
      <c r="BQ42" s="10">
        <f>IF(V42=V$17,1,0)</f>
        <v>1</v>
      </c>
      <c r="BR42" s="10">
        <f>IF(W42=W$17,1,0)</f>
        <v>1</v>
      </c>
      <c r="BS42" s="10">
        <f>IF(X42=X$17,1,0)</f>
        <v>0</v>
      </c>
      <c r="BT42" s="10">
        <f>IF(Z42=Z$17,1,0)</f>
        <v>0</v>
      </c>
      <c r="BU42" s="10">
        <f>IF(AA42=AA$17,1,0)</f>
        <v>0</v>
      </c>
      <c r="BV42" s="10">
        <f>IF(AB42=AB$17,1,0)</f>
        <v>0</v>
      </c>
      <c r="BW42" s="10">
        <f>IF(AC42=AC$17,1,0)</f>
        <v>0</v>
      </c>
      <c r="BX42" s="10">
        <f>IF(AD42=AD$17,1,0)</f>
        <v>0</v>
      </c>
      <c r="BY42" s="10">
        <f>IF(AE42=AE$17,1,0)</f>
        <v>0</v>
      </c>
      <c r="BZ42" s="10">
        <f>IF(AF42=AF$17,1,0)</f>
        <v>0</v>
      </c>
      <c r="CA42" s="10">
        <f>IF(AH42=AH$17,1,0)</f>
        <v>0</v>
      </c>
      <c r="CB42" s="10">
        <f>IF(AI42=AI$17,1,0)</f>
        <v>0</v>
      </c>
      <c r="CC42" s="10">
        <f>IF(AJ42=AJ$17,1,0)</f>
        <v>0</v>
      </c>
      <c r="CD42" s="10">
        <f>IF(AK42=AK$17,1,0)</f>
        <v>0</v>
      </c>
      <c r="CE42" s="10">
        <f>IF(AL42=AL$17,1,0)</f>
        <v>0</v>
      </c>
      <c r="CF42" s="10">
        <f>IF(AM42=AM$17,1,0)</f>
        <v>0</v>
      </c>
      <c r="CG42" s="10">
        <f>IF(AN42=AN$17,1,0)</f>
        <v>0</v>
      </c>
      <c r="CH42" s="10">
        <f>IF(AP42=AP$17,1,0)</f>
        <v>0</v>
      </c>
      <c r="CI42" s="10">
        <f>IF(AQ42=AQ$17,1,0)</f>
        <v>0</v>
      </c>
      <c r="CJ42" s="10">
        <f>IF(AR42=AR$17,1,0)</f>
        <v>0</v>
      </c>
      <c r="CK42" s="10">
        <f>IF(AS42=AS$17,1,0)</f>
        <v>0</v>
      </c>
      <c r="CL42" s="10">
        <f>IF(AT42=AT$17,1,0)</f>
        <v>0</v>
      </c>
      <c r="CM42" s="10">
        <f>IF(AU42=AU$17,1,0)</f>
        <v>0</v>
      </c>
      <c r="CN42" s="10">
        <f>IF(AV42=AV$17,1,0)</f>
        <v>0</v>
      </c>
      <c r="CO42" s="10">
        <f t="shared" si="1"/>
        <v>0</v>
      </c>
      <c r="CP42" s="10">
        <f t="shared" si="1"/>
        <v>0</v>
      </c>
      <c r="CQ42" s="10">
        <f t="shared" si="1"/>
        <v>0</v>
      </c>
      <c r="CR42" s="10">
        <f t="shared" si="1"/>
        <v>0</v>
      </c>
      <c r="CS42" s="10">
        <f t="shared" si="1"/>
        <v>0</v>
      </c>
      <c r="CT42" s="10">
        <f t="shared" si="1"/>
        <v>0</v>
      </c>
      <c r="CU42" s="10">
        <f t="shared" si="1"/>
        <v>0</v>
      </c>
      <c r="CV42" s="11">
        <f t="shared" si="2"/>
        <v>6</v>
      </c>
      <c r="CW42" s="11">
        <f t="shared" si="3"/>
        <v>165</v>
      </c>
      <c r="CX42" s="12">
        <f t="shared" si="4"/>
        <v>150</v>
      </c>
      <c r="CY42" s="6">
        <f t="shared" si="5"/>
        <v>315</v>
      </c>
      <c r="CZ42" s="5">
        <v>24</v>
      </c>
    </row>
    <row r="43" spans="1:107" ht="14.25" customHeight="1" hidden="1">
      <c r="A43" s="5">
        <v>26</v>
      </c>
      <c r="B43" s="26"/>
      <c r="C43" s="26" t="s">
        <v>24</v>
      </c>
      <c r="D43" s="26" t="s">
        <v>69</v>
      </c>
      <c r="E43" s="26"/>
      <c r="F43" s="26"/>
      <c r="G43" s="26" t="s">
        <v>22</v>
      </c>
      <c r="H43" s="34" t="s">
        <v>23</v>
      </c>
      <c r="I43" s="26" t="s">
        <v>70</v>
      </c>
      <c r="J43" s="16" t="s">
        <v>18</v>
      </c>
      <c r="K43" s="16" t="s">
        <v>30</v>
      </c>
      <c r="L43" s="16" t="s">
        <v>16</v>
      </c>
      <c r="M43" s="16" t="s">
        <v>20</v>
      </c>
      <c r="N43" s="16" t="s">
        <v>30</v>
      </c>
      <c r="O43" s="16" t="s">
        <v>17</v>
      </c>
      <c r="P43" s="16" t="s">
        <v>22</v>
      </c>
      <c r="Q43" s="37">
        <v>187</v>
      </c>
      <c r="R43" s="41" t="s">
        <v>22</v>
      </c>
      <c r="S43" s="16" t="s">
        <v>20</v>
      </c>
      <c r="T43" s="16" t="s">
        <v>19</v>
      </c>
      <c r="U43" s="16" t="s">
        <v>15</v>
      </c>
      <c r="V43" s="16" t="s">
        <v>19</v>
      </c>
      <c r="W43" s="16" t="s">
        <v>15</v>
      </c>
      <c r="X43" s="16" t="s">
        <v>22</v>
      </c>
      <c r="Y43" s="37">
        <v>221</v>
      </c>
      <c r="Z43" s="35" t="s">
        <v>22</v>
      </c>
      <c r="AA43" s="16" t="s">
        <v>22</v>
      </c>
      <c r="AB43" s="16" t="s">
        <v>22</v>
      </c>
      <c r="AC43" s="16" t="s">
        <v>22</v>
      </c>
      <c r="AD43" s="16" t="s">
        <v>22</v>
      </c>
      <c r="AE43" s="16" t="s">
        <v>22</v>
      </c>
      <c r="AF43" s="16" t="s">
        <v>22</v>
      </c>
      <c r="AG43" s="9">
        <v>0</v>
      </c>
      <c r="AH43" s="35" t="s">
        <v>22</v>
      </c>
      <c r="AI43" s="16" t="s">
        <v>22</v>
      </c>
      <c r="AJ43" s="16" t="s">
        <v>22</v>
      </c>
      <c r="AK43" s="16" t="s">
        <v>22</v>
      </c>
      <c r="AL43" s="16" t="s">
        <v>22</v>
      </c>
      <c r="AM43" s="16" t="s">
        <v>22</v>
      </c>
      <c r="AN43" s="16" t="s">
        <v>22</v>
      </c>
      <c r="AO43" s="9">
        <v>0</v>
      </c>
      <c r="AP43" s="35" t="s">
        <v>22</v>
      </c>
      <c r="AQ43" s="16" t="s">
        <v>22</v>
      </c>
      <c r="AR43" s="16" t="s">
        <v>22</v>
      </c>
      <c r="AS43" s="16" t="s">
        <v>22</v>
      </c>
      <c r="AT43" s="16" t="s">
        <v>22</v>
      </c>
      <c r="AU43" s="16" t="s">
        <v>22</v>
      </c>
      <c r="AV43" s="16" t="s">
        <v>22</v>
      </c>
      <c r="AW43" s="9">
        <v>0</v>
      </c>
      <c r="AX43" s="35" t="s">
        <v>22</v>
      </c>
      <c r="AY43" s="16" t="s">
        <v>22</v>
      </c>
      <c r="AZ43" s="16" t="s">
        <v>22</v>
      </c>
      <c r="BA43" s="16" t="s">
        <v>22</v>
      </c>
      <c r="BB43" s="16" t="s">
        <v>22</v>
      </c>
      <c r="BC43" s="16" t="s">
        <v>22</v>
      </c>
      <c r="BD43" s="16" t="s">
        <v>22</v>
      </c>
      <c r="BE43" s="9">
        <v>0</v>
      </c>
      <c r="BF43" s="10">
        <f t="shared" si="0"/>
        <v>1</v>
      </c>
      <c r="BG43" s="10">
        <f t="shared" si="0"/>
        <v>0</v>
      </c>
      <c r="BH43" s="10">
        <f t="shared" si="0"/>
        <v>1</v>
      </c>
      <c r="BI43" s="10">
        <f t="shared" si="0"/>
        <v>1</v>
      </c>
      <c r="BJ43" s="10">
        <f t="shared" si="0"/>
        <v>0</v>
      </c>
      <c r="BK43" s="10">
        <f t="shared" si="0"/>
        <v>0</v>
      </c>
      <c r="BL43" s="10">
        <f t="shared" si="0"/>
        <v>0</v>
      </c>
      <c r="BM43" s="10">
        <f>IF(R43=R$17,1,0)</f>
        <v>0</v>
      </c>
      <c r="BN43" s="10">
        <f>IF(S43=S$17,1,0)</f>
        <v>0</v>
      </c>
      <c r="BO43" s="10">
        <f>IF(T43=T$17,1,0)</f>
        <v>0</v>
      </c>
      <c r="BP43" s="10">
        <f>IF(U43=U$17,1,0)</f>
        <v>0</v>
      </c>
      <c r="BQ43" s="10">
        <f>IF(V43=V$17,1,0)</f>
        <v>0</v>
      </c>
      <c r="BR43" s="10">
        <f>IF(W43=W$17,1,0)</f>
        <v>0</v>
      </c>
      <c r="BS43" s="10">
        <f>IF(X43=X$17,1,0)</f>
        <v>0</v>
      </c>
      <c r="BT43" s="10">
        <f>IF(Z43=Z$17,1,0)</f>
        <v>0</v>
      </c>
      <c r="BU43" s="10">
        <f>IF(AA43=AA$17,1,0)</f>
        <v>0</v>
      </c>
      <c r="BV43" s="10">
        <f>IF(AB43=AB$17,1,0)</f>
        <v>0</v>
      </c>
      <c r="BW43" s="10">
        <f>IF(AC43=AC$17,1,0)</f>
        <v>0</v>
      </c>
      <c r="BX43" s="10">
        <f>IF(AD43=AD$17,1,0)</f>
        <v>0</v>
      </c>
      <c r="BY43" s="10">
        <f>IF(AE43=AE$17,1,0)</f>
        <v>0</v>
      </c>
      <c r="BZ43" s="10">
        <f>IF(AF43=AF$17,1,0)</f>
        <v>0</v>
      </c>
      <c r="CA43" s="10">
        <f>IF(AH43=AH$17,1,0)</f>
        <v>0</v>
      </c>
      <c r="CB43" s="10">
        <f>IF(AI43=AI$17,1,0)</f>
        <v>0</v>
      </c>
      <c r="CC43" s="10">
        <f>IF(AJ43=AJ$17,1,0)</f>
        <v>0</v>
      </c>
      <c r="CD43" s="10">
        <f>IF(AK43=AK$17,1,0)</f>
        <v>0</v>
      </c>
      <c r="CE43" s="10">
        <f>IF(AL43=AL$17,1,0)</f>
        <v>0</v>
      </c>
      <c r="CF43" s="10">
        <f>IF(AM43=AM$17,1,0)</f>
        <v>0</v>
      </c>
      <c r="CG43" s="10">
        <f>IF(AN43=AN$17,1,0)</f>
        <v>0</v>
      </c>
      <c r="CH43" s="10">
        <f>IF(AP43=AP$17,1,0)</f>
        <v>0</v>
      </c>
      <c r="CI43" s="10">
        <f>IF(AQ43=AQ$17,1,0)</f>
        <v>0</v>
      </c>
      <c r="CJ43" s="10">
        <f>IF(AR43=AR$17,1,0)</f>
        <v>0</v>
      </c>
      <c r="CK43" s="10">
        <f>IF(AS43=AS$17,1,0)</f>
        <v>0</v>
      </c>
      <c r="CL43" s="10">
        <f>IF(AT43=AT$17,1,0)</f>
        <v>0</v>
      </c>
      <c r="CM43" s="10">
        <f>IF(AU43=AU$17,1,0)</f>
        <v>0</v>
      </c>
      <c r="CN43" s="10">
        <f>IF(AV43=AV$17,1,0)</f>
        <v>0</v>
      </c>
      <c r="CO43" s="10">
        <f t="shared" si="1"/>
        <v>0</v>
      </c>
      <c r="CP43" s="10">
        <f t="shared" si="1"/>
        <v>0</v>
      </c>
      <c r="CQ43" s="10">
        <f t="shared" si="1"/>
        <v>0</v>
      </c>
      <c r="CR43" s="10">
        <f t="shared" si="1"/>
        <v>0</v>
      </c>
      <c r="CS43" s="10">
        <f t="shared" si="1"/>
        <v>0</v>
      </c>
      <c r="CT43" s="10">
        <f t="shared" si="1"/>
        <v>0</v>
      </c>
      <c r="CU43" s="10">
        <f t="shared" si="1"/>
        <v>0</v>
      </c>
      <c r="CV43" s="11">
        <f t="shared" si="2"/>
        <v>3</v>
      </c>
      <c r="CW43" s="11">
        <f t="shared" si="3"/>
        <v>397</v>
      </c>
      <c r="CX43" s="12">
        <f t="shared" si="4"/>
        <v>240</v>
      </c>
      <c r="CY43" s="6">
        <f t="shared" si="5"/>
        <v>637</v>
      </c>
      <c r="CZ43" s="5">
        <v>25</v>
      </c>
      <c r="DA43" s="10"/>
      <c r="DB43" s="21"/>
      <c r="DC43" s="22"/>
    </row>
    <row r="44" spans="1:107" ht="15" customHeight="1" hidden="1">
      <c r="A44" s="5">
        <v>27</v>
      </c>
      <c r="B44" s="26"/>
      <c r="C44" s="26" t="s">
        <v>24</v>
      </c>
      <c r="D44" s="26" t="s">
        <v>69</v>
      </c>
      <c r="E44" s="26"/>
      <c r="F44" s="26"/>
      <c r="G44" s="26" t="s">
        <v>22</v>
      </c>
      <c r="H44" s="34" t="s">
        <v>31</v>
      </c>
      <c r="I44" s="26" t="s">
        <v>70</v>
      </c>
      <c r="J44" s="16" t="s">
        <v>15</v>
      </c>
      <c r="K44" s="16" t="s">
        <v>16</v>
      </c>
      <c r="L44" s="16" t="s">
        <v>19</v>
      </c>
      <c r="M44" s="16" t="s">
        <v>130</v>
      </c>
      <c r="N44" s="16" t="s">
        <v>130</v>
      </c>
      <c r="O44" s="16" t="s">
        <v>130</v>
      </c>
      <c r="P44" s="16" t="s">
        <v>22</v>
      </c>
      <c r="Q44" s="37">
        <v>210</v>
      </c>
      <c r="R44" s="41" t="s">
        <v>22</v>
      </c>
      <c r="S44" s="16" t="s">
        <v>15</v>
      </c>
      <c r="T44" s="16" t="s">
        <v>16</v>
      </c>
      <c r="U44" s="16" t="s">
        <v>16</v>
      </c>
      <c r="V44" s="16" t="s">
        <v>130</v>
      </c>
      <c r="W44" s="16" t="s">
        <v>130</v>
      </c>
      <c r="X44" s="16" t="s">
        <v>22</v>
      </c>
      <c r="Y44" s="37">
        <v>210</v>
      </c>
      <c r="Z44" s="35" t="s">
        <v>22</v>
      </c>
      <c r="AA44" s="16" t="s">
        <v>22</v>
      </c>
      <c r="AB44" s="16" t="s">
        <v>22</v>
      </c>
      <c r="AC44" s="16" t="s">
        <v>22</v>
      </c>
      <c r="AD44" s="16" t="s">
        <v>22</v>
      </c>
      <c r="AE44" s="16" t="s">
        <v>22</v>
      </c>
      <c r="AF44" s="16" t="s">
        <v>22</v>
      </c>
      <c r="AG44" s="9">
        <v>0</v>
      </c>
      <c r="AH44" s="35" t="s">
        <v>22</v>
      </c>
      <c r="AI44" s="16" t="s">
        <v>22</v>
      </c>
      <c r="AJ44" s="16" t="s">
        <v>22</v>
      </c>
      <c r="AK44" s="16" t="s">
        <v>22</v>
      </c>
      <c r="AL44" s="16" t="s">
        <v>22</v>
      </c>
      <c r="AM44" s="16" t="s">
        <v>22</v>
      </c>
      <c r="AN44" s="16" t="s">
        <v>22</v>
      </c>
      <c r="AO44" s="9">
        <v>0</v>
      </c>
      <c r="AP44" s="35" t="s">
        <v>22</v>
      </c>
      <c r="AQ44" s="16" t="s">
        <v>22</v>
      </c>
      <c r="AR44" s="16" t="s">
        <v>22</v>
      </c>
      <c r="AS44" s="16" t="s">
        <v>22</v>
      </c>
      <c r="AT44" s="16" t="s">
        <v>22</v>
      </c>
      <c r="AU44" s="16" t="s">
        <v>22</v>
      </c>
      <c r="AV44" s="16" t="s">
        <v>22</v>
      </c>
      <c r="AW44" s="9">
        <v>0</v>
      </c>
      <c r="AX44" s="35" t="s">
        <v>22</v>
      </c>
      <c r="AY44" s="16" t="s">
        <v>22</v>
      </c>
      <c r="AZ44" s="16" t="s">
        <v>22</v>
      </c>
      <c r="BA44" s="16" t="s">
        <v>22</v>
      </c>
      <c r="BB44" s="16" t="s">
        <v>22</v>
      </c>
      <c r="BC44" s="16" t="s">
        <v>22</v>
      </c>
      <c r="BD44" s="16" t="s">
        <v>22</v>
      </c>
      <c r="BE44" s="9">
        <v>0</v>
      </c>
      <c r="BF44" s="10">
        <f t="shared" si="0"/>
        <v>0</v>
      </c>
      <c r="BG44" s="10">
        <f t="shared" si="0"/>
        <v>0</v>
      </c>
      <c r="BH44" s="10">
        <f t="shared" si="0"/>
        <v>0</v>
      </c>
      <c r="BI44" s="10">
        <f t="shared" si="0"/>
        <v>0</v>
      </c>
      <c r="BJ44" s="10">
        <f t="shared" si="0"/>
        <v>0</v>
      </c>
      <c r="BK44" s="10">
        <f t="shared" si="0"/>
        <v>0</v>
      </c>
      <c r="BL44" s="10">
        <f t="shared" si="0"/>
        <v>0</v>
      </c>
      <c r="BM44" s="10">
        <f>IF(R44=R$17,1,0)</f>
        <v>0</v>
      </c>
      <c r="BN44" s="10">
        <f>IF(S44=S$17,1,0)</f>
        <v>0</v>
      </c>
      <c r="BO44" s="10">
        <f>IF(T44=T$17,1,0)</f>
        <v>0</v>
      </c>
      <c r="BP44" s="10">
        <f>IF(U44=U$17,1,0)</f>
        <v>0</v>
      </c>
      <c r="BQ44" s="10">
        <f>IF(V44=V$17,1,0)</f>
        <v>0</v>
      </c>
      <c r="BR44" s="10">
        <f>IF(W44=W$17,1,0)</f>
        <v>0</v>
      </c>
      <c r="BS44" s="10">
        <f>IF(X44=X$17,1,0)</f>
        <v>0</v>
      </c>
      <c r="BT44" s="10">
        <f>IF(Z44=Z$17,1,0)</f>
        <v>0</v>
      </c>
      <c r="BU44" s="10">
        <f>IF(AA44=AA$17,1,0)</f>
        <v>0</v>
      </c>
      <c r="BV44" s="10">
        <f>IF(AB44=AB$17,1,0)</f>
        <v>0</v>
      </c>
      <c r="BW44" s="10">
        <f>IF(AC44=AC$17,1,0)</f>
        <v>0</v>
      </c>
      <c r="BX44" s="10">
        <f>IF(AD44=AD$17,1,0)</f>
        <v>0</v>
      </c>
      <c r="BY44" s="10">
        <f>IF(AE44=AE$17,1,0)</f>
        <v>0</v>
      </c>
      <c r="BZ44" s="10">
        <f>IF(AF44=AF$17,1,0)</f>
        <v>0</v>
      </c>
      <c r="CA44" s="10">
        <f>IF(AH44=AH$17,1,0)</f>
        <v>0</v>
      </c>
      <c r="CB44" s="10">
        <f>IF(AI44=AI$17,1,0)</f>
        <v>0</v>
      </c>
      <c r="CC44" s="10">
        <f>IF(AJ44=AJ$17,1,0)</f>
        <v>0</v>
      </c>
      <c r="CD44" s="10">
        <f>IF(AK44=AK$17,1,0)</f>
        <v>0</v>
      </c>
      <c r="CE44" s="10">
        <f>IF(AL44=AL$17,1,0)</f>
        <v>0</v>
      </c>
      <c r="CF44" s="10">
        <f>IF(AM44=AM$17,1,0)</f>
        <v>0</v>
      </c>
      <c r="CG44" s="10">
        <f>IF(AN44=AN$17,1,0)</f>
        <v>0</v>
      </c>
      <c r="CH44" s="10">
        <f>IF(AP44=AP$17,1,0)</f>
        <v>0</v>
      </c>
      <c r="CI44" s="10">
        <f>IF(AQ44=AQ$17,1,0)</f>
        <v>0</v>
      </c>
      <c r="CJ44" s="10">
        <f>IF(AR44=AR$17,1,0)</f>
        <v>0</v>
      </c>
      <c r="CK44" s="10">
        <f>IF(AS44=AS$17,1,0)</f>
        <v>0</v>
      </c>
      <c r="CL44" s="10">
        <f>IF(AT44=AT$17,1,0)</f>
        <v>0</v>
      </c>
      <c r="CM44" s="10">
        <f>IF(AU44=AU$17,1,0)</f>
        <v>0</v>
      </c>
      <c r="CN44" s="10">
        <f>IF(AV44=AV$17,1,0)</f>
        <v>0</v>
      </c>
      <c r="CO44" s="10">
        <f t="shared" si="1"/>
        <v>0</v>
      </c>
      <c r="CP44" s="10">
        <f t="shared" si="1"/>
        <v>0</v>
      </c>
      <c r="CQ44" s="10">
        <f t="shared" si="1"/>
        <v>0</v>
      </c>
      <c r="CR44" s="10">
        <f t="shared" si="1"/>
        <v>0</v>
      </c>
      <c r="CS44" s="10">
        <f t="shared" si="1"/>
        <v>0</v>
      </c>
      <c r="CT44" s="10">
        <f t="shared" si="1"/>
        <v>0</v>
      </c>
      <c r="CU44" s="10">
        <f t="shared" si="1"/>
        <v>0</v>
      </c>
      <c r="CV44" s="11">
        <f t="shared" si="2"/>
        <v>0</v>
      </c>
      <c r="CW44" s="11">
        <f t="shared" si="3"/>
        <v>420</v>
      </c>
      <c r="CX44" s="12">
        <f t="shared" si="4"/>
        <v>330</v>
      </c>
      <c r="CY44" s="6">
        <f t="shared" si="5"/>
        <v>750</v>
      </c>
      <c r="CZ44" s="5">
        <v>26</v>
      </c>
      <c r="DB44" s="21"/>
      <c r="DC44" s="10"/>
    </row>
    <row r="45" spans="1:107" s="10" customFormat="1" ht="15" customHeight="1" hidden="1">
      <c r="A45" s="5">
        <v>1</v>
      </c>
      <c r="B45" s="26" t="s">
        <v>62</v>
      </c>
      <c r="C45" s="26" t="s">
        <v>21</v>
      </c>
      <c r="D45" s="26" t="s">
        <v>63</v>
      </c>
      <c r="E45" s="26" t="s">
        <v>64</v>
      </c>
      <c r="F45" s="26" t="s">
        <v>43</v>
      </c>
      <c r="G45" s="26" t="s">
        <v>22</v>
      </c>
      <c r="H45" s="34" t="s">
        <v>33</v>
      </c>
      <c r="I45" s="26" t="s">
        <v>65</v>
      </c>
      <c r="J45" s="13" t="s">
        <v>22</v>
      </c>
      <c r="K45" s="13" t="s">
        <v>22</v>
      </c>
      <c r="L45" s="13" t="s">
        <v>22</v>
      </c>
      <c r="M45" s="13" t="s">
        <v>22</v>
      </c>
      <c r="N45" s="13" t="s">
        <v>22</v>
      </c>
      <c r="O45" s="13" t="s">
        <v>22</v>
      </c>
      <c r="P45" s="13" t="s">
        <v>22</v>
      </c>
      <c r="Q45" s="9">
        <v>0</v>
      </c>
      <c r="R45" s="13" t="s">
        <v>22</v>
      </c>
      <c r="S45" s="13" t="s">
        <v>22</v>
      </c>
      <c r="T45" s="13" t="s">
        <v>22</v>
      </c>
      <c r="U45" s="13" t="s">
        <v>22</v>
      </c>
      <c r="V45" s="13" t="s">
        <v>22</v>
      </c>
      <c r="W45" s="13" t="s">
        <v>22</v>
      </c>
      <c r="X45" s="13" t="s">
        <v>22</v>
      </c>
      <c r="Y45" s="9">
        <v>0</v>
      </c>
      <c r="Z45" s="13" t="s">
        <v>22</v>
      </c>
      <c r="AA45" s="13" t="s">
        <v>22</v>
      </c>
      <c r="AB45" s="13" t="s">
        <v>22</v>
      </c>
      <c r="AC45" s="13" t="s">
        <v>22</v>
      </c>
      <c r="AD45" s="13" t="s">
        <v>22</v>
      </c>
      <c r="AE45" s="13" t="s">
        <v>22</v>
      </c>
      <c r="AF45" s="13" t="s">
        <v>22</v>
      </c>
      <c r="AG45" s="9">
        <v>0</v>
      </c>
      <c r="AH45" s="13" t="s">
        <v>22</v>
      </c>
      <c r="AI45" s="13" t="s">
        <v>22</v>
      </c>
      <c r="AJ45" s="13" t="s">
        <v>22</v>
      </c>
      <c r="AK45" s="13" t="s">
        <v>22</v>
      </c>
      <c r="AL45" s="13" t="s">
        <v>22</v>
      </c>
      <c r="AM45" s="13" t="s">
        <v>22</v>
      </c>
      <c r="AN45" s="13" t="s">
        <v>22</v>
      </c>
      <c r="AO45" s="9">
        <v>0</v>
      </c>
      <c r="AP45" s="13" t="s">
        <v>22</v>
      </c>
      <c r="AQ45" s="13" t="s">
        <v>22</v>
      </c>
      <c r="AR45" s="13" t="s">
        <v>22</v>
      </c>
      <c r="AS45" s="13" t="s">
        <v>22</v>
      </c>
      <c r="AT45" s="13" t="s">
        <v>22</v>
      </c>
      <c r="AU45" s="13" t="s">
        <v>22</v>
      </c>
      <c r="AV45" s="13" t="s">
        <v>22</v>
      </c>
      <c r="AW45" s="9">
        <v>0</v>
      </c>
      <c r="AX45" s="16" t="s">
        <v>22</v>
      </c>
      <c r="AY45" s="16" t="s">
        <v>22</v>
      </c>
      <c r="AZ45" s="16" t="s">
        <v>22</v>
      </c>
      <c r="BA45" s="16" t="s">
        <v>22</v>
      </c>
      <c r="BB45" s="16" t="s">
        <v>22</v>
      </c>
      <c r="BC45" s="16" t="s">
        <v>22</v>
      </c>
      <c r="BD45" s="16" t="s">
        <v>22</v>
      </c>
      <c r="BE45" s="9">
        <v>0</v>
      </c>
      <c r="BF45" s="10">
        <f aca="true" t="shared" si="6" ref="BF45:BL60">IF(J45=J$17,1,0)</f>
        <v>0</v>
      </c>
      <c r="BG45" s="10">
        <f t="shared" si="6"/>
        <v>0</v>
      </c>
      <c r="BH45" s="10">
        <f t="shared" si="6"/>
        <v>0</v>
      </c>
      <c r="BI45" s="10">
        <f t="shared" si="6"/>
        <v>0</v>
      </c>
      <c r="BJ45" s="10">
        <f t="shared" si="6"/>
        <v>0</v>
      </c>
      <c r="BK45" s="10">
        <f t="shared" si="6"/>
        <v>0</v>
      </c>
      <c r="BL45" s="10">
        <f t="shared" si="6"/>
        <v>0</v>
      </c>
      <c r="BM45" s="10">
        <f>IF(R45=R$17,1,0)</f>
        <v>0</v>
      </c>
      <c r="BN45" s="10">
        <f>IF(S45=S$17,1,0)</f>
        <v>0</v>
      </c>
      <c r="BO45" s="10">
        <f>IF(T45=T$17,1,0)</f>
        <v>0</v>
      </c>
      <c r="BP45" s="10">
        <f>IF(U45=U$17,1,0)</f>
        <v>0</v>
      </c>
      <c r="BQ45" s="10">
        <f>IF(V45=V$17,1,0)</f>
        <v>0</v>
      </c>
      <c r="BR45" s="10">
        <f>IF(W45=W$17,1,0)</f>
        <v>0</v>
      </c>
      <c r="BS45" s="10">
        <f>IF(X45=X$17,1,0)</f>
        <v>0</v>
      </c>
      <c r="BT45" s="10">
        <f>IF(Z45=Z$17,1,0)</f>
        <v>0</v>
      </c>
      <c r="BU45" s="10">
        <f>IF(AA45=AA$17,1,0)</f>
        <v>0</v>
      </c>
      <c r="BV45" s="10">
        <f>IF(AB45=AB$17,1,0)</f>
        <v>0</v>
      </c>
      <c r="BW45" s="10">
        <f>IF(AC45=AC$17,1,0)</f>
        <v>0</v>
      </c>
      <c r="BX45" s="10">
        <f>IF(AD45=AD$17,1,0)</f>
        <v>0</v>
      </c>
      <c r="BY45" s="10">
        <f>IF(AE45=AE$17,1,0)</f>
        <v>0</v>
      </c>
      <c r="BZ45" s="10">
        <f>IF(AF45=AF$17,1,0)</f>
        <v>0</v>
      </c>
      <c r="CA45" s="10">
        <f>IF(AH45=AH$17,1,0)</f>
        <v>0</v>
      </c>
      <c r="CB45" s="10">
        <f>IF(AI45=AI$17,1,0)</f>
        <v>0</v>
      </c>
      <c r="CC45" s="10">
        <f>IF(AJ45=AJ$17,1,0)</f>
        <v>0</v>
      </c>
      <c r="CD45" s="10">
        <f>IF(AK45=AK$17,1,0)</f>
        <v>0</v>
      </c>
      <c r="CE45" s="10">
        <f>IF(AL45=AL$17,1,0)</f>
        <v>0</v>
      </c>
      <c r="CF45" s="10">
        <f>IF(AM45=AM$17,1,0)</f>
        <v>0</v>
      </c>
      <c r="CG45" s="10">
        <f>IF(AN45=AN$17,1,0)</f>
        <v>0</v>
      </c>
      <c r="CH45" s="10">
        <f>IF(AP45=AP$17,1,0)</f>
        <v>0</v>
      </c>
      <c r="CI45" s="10">
        <f>IF(AQ45=AQ$17,1,0)</f>
        <v>0</v>
      </c>
      <c r="CJ45" s="10">
        <f>IF(AR45=AR$17,1,0)</f>
        <v>0</v>
      </c>
      <c r="CK45" s="10">
        <f>IF(AS45=AS$17,1,0)</f>
        <v>0</v>
      </c>
      <c r="CL45" s="10">
        <f>IF(AT45=AT$17,1,0)</f>
        <v>0</v>
      </c>
      <c r="CM45" s="10">
        <f>IF(AU45=AU$17,1,0)</f>
        <v>0</v>
      </c>
      <c r="CN45" s="10">
        <f>IF(AV45=AV$17,1,0)</f>
        <v>0</v>
      </c>
      <c r="CO45" s="10">
        <f aca="true" t="shared" si="7" ref="CO45:CU60">IF(AX45=AX$17,1,0)</f>
        <v>0</v>
      </c>
      <c r="CP45" s="10">
        <f t="shared" si="7"/>
        <v>0</v>
      </c>
      <c r="CQ45" s="10">
        <f t="shared" si="7"/>
        <v>0</v>
      </c>
      <c r="CR45" s="10">
        <f t="shared" si="7"/>
        <v>0</v>
      </c>
      <c r="CS45" s="10">
        <f t="shared" si="7"/>
        <v>0</v>
      </c>
      <c r="CT45" s="10">
        <f t="shared" si="7"/>
        <v>0</v>
      </c>
      <c r="CU45" s="10">
        <f t="shared" si="7"/>
        <v>0</v>
      </c>
      <c r="CV45" s="11">
        <f aca="true" t="shared" si="8" ref="CV18:CV80">SUM(BF45:CN45)</f>
        <v>0</v>
      </c>
      <c r="CW45" s="11">
        <f aca="true" t="shared" si="9" ref="CW19:CW80">IF(Q45&gt;7*30,7*30,Q45)+IF(Y45&gt;7*30,7*30,Y45)</f>
        <v>0</v>
      </c>
      <c r="CX45" s="12">
        <f aca="true" t="shared" si="10" ref="CX18:CX80">(35-CV45)*30</f>
        <v>1050</v>
      </c>
      <c r="CY45" s="6">
        <f t="shared" si="5"/>
        <v>1050</v>
      </c>
      <c r="CZ45" s="5">
        <v>1</v>
      </c>
      <c r="DC45" s="22"/>
    </row>
    <row r="46" spans="1:107" s="10" customFormat="1" ht="15" customHeight="1" hidden="1">
      <c r="A46" s="5">
        <v>2</v>
      </c>
      <c r="B46" s="29" t="s">
        <v>129</v>
      </c>
      <c r="C46" s="26" t="s">
        <v>45</v>
      </c>
      <c r="D46" s="15"/>
      <c r="E46" s="15"/>
      <c r="F46" s="15"/>
      <c r="G46" s="15"/>
      <c r="H46" s="28"/>
      <c r="I46" s="15"/>
      <c r="J46" s="13" t="s">
        <v>22</v>
      </c>
      <c r="K46" s="13" t="s">
        <v>22</v>
      </c>
      <c r="L46" s="13" t="s">
        <v>22</v>
      </c>
      <c r="M46" s="13" t="s">
        <v>22</v>
      </c>
      <c r="N46" s="13" t="s">
        <v>22</v>
      </c>
      <c r="O46" s="13" t="s">
        <v>22</v>
      </c>
      <c r="P46" s="13" t="s">
        <v>22</v>
      </c>
      <c r="Q46" s="9">
        <v>0</v>
      </c>
      <c r="R46" s="13" t="s">
        <v>22</v>
      </c>
      <c r="S46" s="13" t="s">
        <v>22</v>
      </c>
      <c r="T46" s="13" t="s">
        <v>22</v>
      </c>
      <c r="U46" s="13" t="s">
        <v>22</v>
      </c>
      <c r="V46" s="13" t="s">
        <v>22</v>
      </c>
      <c r="W46" s="13" t="s">
        <v>22</v>
      </c>
      <c r="X46" s="13" t="s">
        <v>22</v>
      </c>
      <c r="Y46" s="9">
        <v>0</v>
      </c>
      <c r="Z46" s="13" t="s">
        <v>22</v>
      </c>
      <c r="AA46" s="13" t="s">
        <v>22</v>
      </c>
      <c r="AB46" s="13" t="s">
        <v>22</v>
      </c>
      <c r="AC46" s="13" t="s">
        <v>22</v>
      </c>
      <c r="AD46" s="13" t="s">
        <v>22</v>
      </c>
      <c r="AE46" s="13" t="s">
        <v>22</v>
      </c>
      <c r="AF46" s="13" t="s">
        <v>22</v>
      </c>
      <c r="AG46" s="9">
        <v>0</v>
      </c>
      <c r="AH46" s="13" t="s">
        <v>22</v>
      </c>
      <c r="AI46" s="13" t="s">
        <v>22</v>
      </c>
      <c r="AJ46" s="13" t="s">
        <v>22</v>
      </c>
      <c r="AK46" s="13" t="s">
        <v>22</v>
      </c>
      <c r="AL46" s="13" t="s">
        <v>22</v>
      </c>
      <c r="AM46" s="13" t="s">
        <v>22</v>
      </c>
      <c r="AN46" s="13" t="s">
        <v>22</v>
      </c>
      <c r="AO46" s="9">
        <v>0</v>
      </c>
      <c r="AP46" s="13" t="s">
        <v>22</v>
      </c>
      <c r="AQ46" s="13" t="s">
        <v>22</v>
      </c>
      <c r="AR46" s="13" t="s">
        <v>22</v>
      </c>
      <c r="AS46" s="13" t="s">
        <v>22</v>
      </c>
      <c r="AT46" s="13" t="s">
        <v>22</v>
      </c>
      <c r="AU46" s="13" t="s">
        <v>22</v>
      </c>
      <c r="AV46" s="13" t="s">
        <v>22</v>
      </c>
      <c r="AW46" s="9">
        <v>0</v>
      </c>
      <c r="AX46" s="16" t="s">
        <v>22</v>
      </c>
      <c r="AY46" s="16" t="s">
        <v>22</v>
      </c>
      <c r="AZ46" s="16" t="s">
        <v>22</v>
      </c>
      <c r="BA46" s="16" t="s">
        <v>22</v>
      </c>
      <c r="BB46" s="16" t="s">
        <v>22</v>
      </c>
      <c r="BC46" s="16" t="s">
        <v>22</v>
      </c>
      <c r="BD46" s="16" t="s">
        <v>22</v>
      </c>
      <c r="BE46" s="9">
        <v>0</v>
      </c>
      <c r="BF46" s="10">
        <f t="shared" si="6"/>
        <v>0</v>
      </c>
      <c r="BG46" s="10">
        <f t="shared" si="6"/>
        <v>0</v>
      </c>
      <c r="BH46" s="10">
        <f t="shared" si="6"/>
        <v>0</v>
      </c>
      <c r="BI46" s="10">
        <f t="shared" si="6"/>
        <v>0</v>
      </c>
      <c r="BJ46" s="10">
        <f t="shared" si="6"/>
        <v>0</v>
      </c>
      <c r="BK46" s="10">
        <f t="shared" si="6"/>
        <v>0</v>
      </c>
      <c r="BL46" s="10">
        <f t="shared" si="6"/>
        <v>0</v>
      </c>
      <c r="BM46" s="10">
        <f>IF(R46=R$17,1,0)</f>
        <v>0</v>
      </c>
      <c r="BN46" s="10">
        <f>IF(S46=S$17,1,0)</f>
        <v>0</v>
      </c>
      <c r="BO46" s="10">
        <f>IF(T46=T$17,1,0)</f>
        <v>0</v>
      </c>
      <c r="BP46" s="10">
        <f>IF(U46=U$17,1,0)</f>
        <v>0</v>
      </c>
      <c r="BQ46" s="10">
        <f>IF(V46=V$17,1,0)</f>
        <v>0</v>
      </c>
      <c r="BR46" s="10">
        <f>IF(W46=W$17,1,0)</f>
        <v>0</v>
      </c>
      <c r="BS46" s="10">
        <f>IF(X46=X$17,1,0)</f>
        <v>0</v>
      </c>
      <c r="BT46" s="10">
        <f>IF(Z46=Z$17,1,0)</f>
        <v>0</v>
      </c>
      <c r="BU46" s="10">
        <f>IF(AA46=AA$17,1,0)</f>
        <v>0</v>
      </c>
      <c r="BV46" s="10">
        <f>IF(AB46=AB$17,1,0)</f>
        <v>0</v>
      </c>
      <c r="BW46" s="10">
        <f>IF(AC46=AC$17,1,0)</f>
        <v>0</v>
      </c>
      <c r="BX46" s="10">
        <f>IF(AD46=AD$17,1,0)</f>
        <v>0</v>
      </c>
      <c r="BY46" s="10">
        <f>IF(AE46=AE$17,1,0)</f>
        <v>0</v>
      </c>
      <c r="BZ46" s="10">
        <f>IF(AF46=AF$17,1,0)</f>
        <v>0</v>
      </c>
      <c r="CA46" s="10">
        <f>IF(AH46=AH$17,1,0)</f>
        <v>0</v>
      </c>
      <c r="CB46" s="10">
        <f>IF(AI46=AI$17,1,0)</f>
        <v>0</v>
      </c>
      <c r="CC46" s="10">
        <f>IF(AJ46=AJ$17,1,0)</f>
        <v>0</v>
      </c>
      <c r="CD46" s="10">
        <f>IF(AK46=AK$17,1,0)</f>
        <v>0</v>
      </c>
      <c r="CE46" s="10">
        <f>IF(AL46=AL$17,1,0)</f>
        <v>0</v>
      </c>
      <c r="CF46" s="10">
        <f>IF(AM46=AM$17,1,0)</f>
        <v>0</v>
      </c>
      <c r="CG46" s="10">
        <f>IF(AN46=AN$17,1,0)</f>
        <v>0</v>
      </c>
      <c r="CH46" s="10">
        <f>IF(AP46=AP$17,1,0)</f>
        <v>0</v>
      </c>
      <c r="CI46" s="10">
        <f>IF(AQ46=AQ$17,1,0)</f>
        <v>0</v>
      </c>
      <c r="CJ46" s="10">
        <f>IF(AR46=AR$17,1,0)</f>
        <v>0</v>
      </c>
      <c r="CK46" s="10">
        <f>IF(AS46=AS$17,1,0)</f>
        <v>0</v>
      </c>
      <c r="CL46" s="10">
        <f>IF(AT46=AT$17,1,0)</f>
        <v>0</v>
      </c>
      <c r="CM46" s="10">
        <f>IF(AU46=AU$17,1,0)</f>
        <v>0</v>
      </c>
      <c r="CN46" s="10">
        <f>IF(AV46=AV$17,1,0)</f>
        <v>0</v>
      </c>
      <c r="CO46" s="10">
        <f t="shared" si="7"/>
        <v>0</v>
      </c>
      <c r="CP46" s="10">
        <f t="shared" si="7"/>
        <v>0</v>
      </c>
      <c r="CQ46" s="10">
        <f t="shared" si="7"/>
        <v>0</v>
      </c>
      <c r="CR46" s="10">
        <f t="shared" si="7"/>
        <v>0</v>
      </c>
      <c r="CS46" s="10">
        <f t="shared" si="7"/>
        <v>0</v>
      </c>
      <c r="CT46" s="10">
        <f t="shared" si="7"/>
        <v>0</v>
      </c>
      <c r="CU46" s="10">
        <f t="shared" si="7"/>
        <v>0</v>
      </c>
      <c r="CV46" s="11">
        <f t="shared" si="8"/>
        <v>0</v>
      </c>
      <c r="CW46" s="11">
        <f t="shared" si="9"/>
        <v>0</v>
      </c>
      <c r="CX46" s="12">
        <f t="shared" si="10"/>
        <v>1050</v>
      </c>
      <c r="CY46" s="6">
        <f t="shared" si="5"/>
        <v>1050</v>
      </c>
      <c r="CZ46" s="5">
        <v>41</v>
      </c>
      <c r="DA46"/>
      <c r="DB46"/>
      <c r="DC46"/>
    </row>
    <row r="47" spans="1:107" s="10" customFormat="1" ht="15" customHeight="1" hidden="1">
      <c r="A47" s="5">
        <v>3</v>
      </c>
      <c r="B47" s="26" t="s">
        <v>66</v>
      </c>
      <c r="C47" s="26" t="s">
        <v>67</v>
      </c>
      <c r="D47" s="26" t="s">
        <v>68</v>
      </c>
      <c r="E47" s="26"/>
      <c r="F47" s="26"/>
      <c r="G47" s="26" t="s">
        <v>22</v>
      </c>
      <c r="H47" s="34" t="s">
        <v>31</v>
      </c>
      <c r="I47" s="26"/>
      <c r="J47" s="13" t="s">
        <v>22</v>
      </c>
      <c r="K47" s="13" t="s">
        <v>22</v>
      </c>
      <c r="L47" s="13" t="s">
        <v>22</v>
      </c>
      <c r="M47" s="13" t="s">
        <v>22</v>
      </c>
      <c r="N47" s="13" t="s">
        <v>22</v>
      </c>
      <c r="O47" s="13" t="s">
        <v>22</v>
      </c>
      <c r="P47" s="13" t="s">
        <v>22</v>
      </c>
      <c r="Q47" s="9">
        <v>0</v>
      </c>
      <c r="R47" s="13" t="s">
        <v>22</v>
      </c>
      <c r="S47" s="13" t="s">
        <v>22</v>
      </c>
      <c r="T47" s="13" t="s">
        <v>22</v>
      </c>
      <c r="U47" s="13" t="s">
        <v>22</v>
      </c>
      <c r="V47" s="13" t="s">
        <v>22</v>
      </c>
      <c r="W47" s="13" t="s">
        <v>22</v>
      </c>
      <c r="X47" s="13" t="s">
        <v>22</v>
      </c>
      <c r="Y47" s="9">
        <v>0</v>
      </c>
      <c r="Z47" s="13" t="s">
        <v>22</v>
      </c>
      <c r="AA47" s="13" t="s">
        <v>22</v>
      </c>
      <c r="AB47" s="13" t="s">
        <v>22</v>
      </c>
      <c r="AC47" s="13" t="s">
        <v>22</v>
      </c>
      <c r="AD47" s="13" t="s">
        <v>22</v>
      </c>
      <c r="AE47" s="13" t="s">
        <v>22</v>
      </c>
      <c r="AF47" s="13" t="s">
        <v>22</v>
      </c>
      <c r="AG47" s="9">
        <v>0</v>
      </c>
      <c r="AH47" s="13" t="s">
        <v>22</v>
      </c>
      <c r="AI47" s="13" t="s">
        <v>22</v>
      </c>
      <c r="AJ47" s="13" t="s">
        <v>22</v>
      </c>
      <c r="AK47" s="13" t="s">
        <v>22</v>
      </c>
      <c r="AL47" s="13" t="s">
        <v>22</v>
      </c>
      <c r="AM47" s="13" t="s">
        <v>22</v>
      </c>
      <c r="AN47" s="13" t="s">
        <v>22</v>
      </c>
      <c r="AO47" s="9">
        <v>0</v>
      </c>
      <c r="AP47" s="13" t="s">
        <v>22</v>
      </c>
      <c r="AQ47" s="13" t="s">
        <v>22</v>
      </c>
      <c r="AR47" s="13" t="s">
        <v>22</v>
      </c>
      <c r="AS47" s="13" t="s">
        <v>22</v>
      </c>
      <c r="AT47" s="13" t="s">
        <v>22</v>
      </c>
      <c r="AU47" s="13" t="s">
        <v>22</v>
      </c>
      <c r="AV47" s="13" t="s">
        <v>22</v>
      </c>
      <c r="AW47" s="9">
        <v>0</v>
      </c>
      <c r="AX47" s="16" t="s">
        <v>22</v>
      </c>
      <c r="AY47" s="16" t="s">
        <v>22</v>
      </c>
      <c r="AZ47" s="16" t="s">
        <v>22</v>
      </c>
      <c r="BA47" s="16" t="s">
        <v>22</v>
      </c>
      <c r="BB47" s="16" t="s">
        <v>22</v>
      </c>
      <c r="BC47" s="16" t="s">
        <v>22</v>
      </c>
      <c r="BD47" s="16" t="s">
        <v>22</v>
      </c>
      <c r="BE47" s="9">
        <v>0</v>
      </c>
      <c r="BF47" s="10">
        <f t="shared" si="6"/>
        <v>0</v>
      </c>
      <c r="BG47" s="10">
        <f t="shared" si="6"/>
        <v>0</v>
      </c>
      <c r="BH47" s="10">
        <f t="shared" si="6"/>
        <v>0</v>
      </c>
      <c r="BI47" s="10">
        <f t="shared" si="6"/>
        <v>0</v>
      </c>
      <c r="BJ47" s="10">
        <f t="shared" si="6"/>
        <v>0</v>
      </c>
      <c r="BK47" s="10">
        <f t="shared" si="6"/>
        <v>0</v>
      </c>
      <c r="BL47" s="10">
        <f t="shared" si="6"/>
        <v>0</v>
      </c>
      <c r="BM47" s="10">
        <f>IF(R47=R$17,1,0)</f>
        <v>0</v>
      </c>
      <c r="BN47" s="10">
        <f>IF(S47=S$17,1,0)</f>
        <v>0</v>
      </c>
      <c r="BO47" s="10">
        <f>IF(T47=T$17,1,0)</f>
        <v>0</v>
      </c>
      <c r="BP47" s="10">
        <f>IF(U47=U$17,1,0)</f>
        <v>0</v>
      </c>
      <c r="BQ47" s="10">
        <f>IF(V47=V$17,1,0)</f>
        <v>0</v>
      </c>
      <c r="BR47" s="10">
        <f>IF(W47=W$17,1,0)</f>
        <v>0</v>
      </c>
      <c r="BS47" s="10">
        <f>IF(X47=X$17,1,0)</f>
        <v>0</v>
      </c>
      <c r="BT47" s="10">
        <f>IF(Z47=Z$17,1,0)</f>
        <v>0</v>
      </c>
      <c r="BU47" s="10">
        <f>IF(AA47=AA$17,1,0)</f>
        <v>0</v>
      </c>
      <c r="BV47" s="10">
        <f>IF(AB47=AB$17,1,0)</f>
        <v>0</v>
      </c>
      <c r="BW47" s="10">
        <f>IF(AC47=AC$17,1,0)</f>
        <v>0</v>
      </c>
      <c r="BX47" s="10">
        <f>IF(AD47=AD$17,1,0)</f>
        <v>0</v>
      </c>
      <c r="BY47" s="10">
        <f>IF(AE47=AE$17,1,0)</f>
        <v>0</v>
      </c>
      <c r="BZ47" s="10">
        <f>IF(AF47=AF$17,1,0)</f>
        <v>0</v>
      </c>
      <c r="CA47" s="10">
        <f>IF(AH47=AH$17,1,0)</f>
        <v>0</v>
      </c>
      <c r="CB47" s="10">
        <f>IF(AI47=AI$17,1,0)</f>
        <v>0</v>
      </c>
      <c r="CC47" s="10">
        <f>IF(AJ47=AJ$17,1,0)</f>
        <v>0</v>
      </c>
      <c r="CD47" s="10">
        <f>IF(AK47=AK$17,1,0)</f>
        <v>0</v>
      </c>
      <c r="CE47" s="10">
        <f>IF(AL47=AL$17,1,0)</f>
        <v>0</v>
      </c>
      <c r="CF47" s="10">
        <f>IF(AM47=AM$17,1,0)</f>
        <v>0</v>
      </c>
      <c r="CG47" s="10">
        <f>IF(AN47=AN$17,1,0)</f>
        <v>0</v>
      </c>
      <c r="CH47" s="10">
        <f>IF(AP47=AP$17,1,0)</f>
        <v>0</v>
      </c>
      <c r="CI47" s="10">
        <f>IF(AQ47=AQ$17,1,0)</f>
        <v>0</v>
      </c>
      <c r="CJ47" s="10">
        <f>IF(AR47=AR$17,1,0)</f>
        <v>0</v>
      </c>
      <c r="CK47" s="10">
        <f>IF(AS47=AS$17,1,0)</f>
        <v>0</v>
      </c>
      <c r="CL47" s="10">
        <f>IF(AT47=AT$17,1,0)</f>
        <v>0</v>
      </c>
      <c r="CM47" s="10">
        <f>IF(AU47=AU$17,1,0)</f>
        <v>0</v>
      </c>
      <c r="CN47" s="10">
        <f>IF(AV47=AV$17,1,0)</f>
        <v>0</v>
      </c>
      <c r="CO47" s="10">
        <f t="shared" si="7"/>
        <v>0</v>
      </c>
      <c r="CP47" s="10">
        <f t="shared" si="7"/>
        <v>0</v>
      </c>
      <c r="CQ47" s="10">
        <f t="shared" si="7"/>
        <v>0</v>
      </c>
      <c r="CR47" s="10">
        <f t="shared" si="7"/>
        <v>0</v>
      </c>
      <c r="CS47" s="10">
        <f t="shared" si="7"/>
        <v>0</v>
      </c>
      <c r="CT47" s="10">
        <f t="shared" si="7"/>
        <v>0</v>
      </c>
      <c r="CU47" s="10">
        <f t="shared" si="7"/>
        <v>0</v>
      </c>
      <c r="CV47" s="11">
        <f t="shared" si="8"/>
        <v>0</v>
      </c>
      <c r="CW47" s="11">
        <f t="shared" si="9"/>
        <v>0</v>
      </c>
      <c r="CX47" s="12">
        <f t="shared" si="10"/>
        <v>1050</v>
      </c>
      <c r="CY47" s="6">
        <f t="shared" si="5"/>
        <v>1050</v>
      </c>
      <c r="CZ47" s="5">
        <v>3</v>
      </c>
      <c r="DA47"/>
      <c r="DC47" s="22"/>
    </row>
    <row r="48" spans="1:107" s="10" customFormat="1" ht="15" customHeight="1" hidden="1">
      <c r="A48" s="5">
        <v>4</v>
      </c>
      <c r="B48" s="29" t="s">
        <v>128</v>
      </c>
      <c r="C48" s="26" t="s">
        <v>21</v>
      </c>
      <c r="D48" s="15"/>
      <c r="E48" s="15"/>
      <c r="F48" s="15"/>
      <c r="G48" s="15"/>
      <c r="H48" s="28"/>
      <c r="I48" s="15"/>
      <c r="J48" s="13" t="s">
        <v>22</v>
      </c>
      <c r="K48" s="13" t="s">
        <v>22</v>
      </c>
      <c r="L48" s="13" t="s">
        <v>22</v>
      </c>
      <c r="M48" s="13" t="s">
        <v>22</v>
      </c>
      <c r="N48" s="13" t="s">
        <v>22</v>
      </c>
      <c r="O48" s="13" t="s">
        <v>22</v>
      </c>
      <c r="P48" s="13" t="s">
        <v>22</v>
      </c>
      <c r="Q48" s="9">
        <v>0</v>
      </c>
      <c r="R48" s="13" t="s">
        <v>22</v>
      </c>
      <c r="S48" s="13" t="s">
        <v>22</v>
      </c>
      <c r="T48" s="13" t="s">
        <v>22</v>
      </c>
      <c r="U48" s="13" t="s">
        <v>22</v>
      </c>
      <c r="V48" s="13" t="s">
        <v>22</v>
      </c>
      <c r="W48" s="13" t="s">
        <v>22</v>
      </c>
      <c r="X48" s="13" t="s">
        <v>22</v>
      </c>
      <c r="Y48" s="9">
        <v>0</v>
      </c>
      <c r="Z48" s="13" t="s">
        <v>22</v>
      </c>
      <c r="AA48" s="13" t="s">
        <v>22</v>
      </c>
      <c r="AB48" s="13" t="s">
        <v>22</v>
      </c>
      <c r="AC48" s="13" t="s">
        <v>22</v>
      </c>
      <c r="AD48" s="13" t="s">
        <v>22</v>
      </c>
      <c r="AE48" s="13" t="s">
        <v>22</v>
      </c>
      <c r="AF48" s="13" t="s">
        <v>22</v>
      </c>
      <c r="AG48" s="9">
        <v>0</v>
      </c>
      <c r="AH48" s="13" t="s">
        <v>22</v>
      </c>
      <c r="AI48" s="13" t="s">
        <v>22</v>
      </c>
      <c r="AJ48" s="13" t="s">
        <v>22</v>
      </c>
      <c r="AK48" s="13" t="s">
        <v>22</v>
      </c>
      <c r="AL48" s="13" t="s">
        <v>22</v>
      </c>
      <c r="AM48" s="13" t="s">
        <v>22</v>
      </c>
      <c r="AN48" s="13" t="s">
        <v>22</v>
      </c>
      <c r="AO48" s="9">
        <v>0</v>
      </c>
      <c r="AP48" s="13" t="s">
        <v>22</v>
      </c>
      <c r="AQ48" s="13" t="s">
        <v>22</v>
      </c>
      <c r="AR48" s="13" t="s">
        <v>22</v>
      </c>
      <c r="AS48" s="13" t="s">
        <v>22</v>
      </c>
      <c r="AT48" s="13" t="s">
        <v>22</v>
      </c>
      <c r="AU48" s="13" t="s">
        <v>22</v>
      </c>
      <c r="AV48" s="13" t="s">
        <v>22</v>
      </c>
      <c r="AW48" s="9">
        <v>0</v>
      </c>
      <c r="AX48" s="16" t="s">
        <v>22</v>
      </c>
      <c r="AY48" s="16" t="s">
        <v>22</v>
      </c>
      <c r="AZ48" s="16" t="s">
        <v>22</v>
      </c>
      <c r="BA48" s="16" t="s">
        <v>22</v>
      </c>
      <c r="BB48" s="16" t="s">
        <v>22</v>
      </c>
      <c r="BC48" s="16" t="s">
        <v>22</v>
      </c>
      <c r="BD48" s="16" t="s">
        <v>22</v>
      </c>
      <c r="BE48" s="9">
        <v>0</v>
      </c>
      <c r="BF48" s="10">
        <f t="shared" si="6"/>
        <v>0</v>
      </c>
      <c r="BG48" s="10">
        <f t="shared" si="6"/>
        <v>0</v>
      </c>
      <c r="BH48" s="10">
        <f t="shared" si="6"/>
        <v>0</v>
      </c>
      <c r="BI48" s="10">
        <f t="shared" si="6"/>
        <v>0</v>
      </c>
      <c r="BJ48" s="10">
        <f t="shared" si="6"/>
        <v>0</v>
      </c>
      <c r="BK48" s="10">
        <f t="shared" si="6"/>
        <v>0</v>
      </c>
      <c r="BL48" s="10">
        <f t="shared" si="6"/>
        <v>0</v>
      </c>
      <c r="BM48" s="10">
        <f>IF(R48=R$17,1,0)</f>
        <v>0</v>
      </c>
      <c r="BN48" s="10">
        <f>IF(S48=S$17,1,0)</f>
        <v>0</v>
      </c>
      <c r="BO48" s="10">
        <f>IF(T48=T$17,1,0)</f>
        <v>0</v>
      </c>
      <c r="BP48" s="10">
        <f>IF(U48=U$17,1,0)</f>
        <v>0</v>
      </c>
      <c r="BQ48" s="10">
        <f>IF(V48=V$17,1,0)</f>
        <v>0</v>
      </c>
      <c r="BR48" s="10">
        <f>IF(W48=W$17,1,0)</f>
        <v>0</v>
      </c>
      <c r="BS48" s="10">
        <f>IF(X48=X$17,1,0)</f>
        <v>0</v>
      </c>
      <c r="BT48" s="10">
        <f>IF(Z48=Z$17,1,0)</f>
        <v>0</v>
      </c>
      <c r="BU48" s="10">
        <f>IF(AA48=AA$17,1,0)</f>
        <v>0</v>
      </c>
      <c r="BV48" s="10">
        <f>IF(AB48=AB$17,1,0)</f>
        <v>0</v>
      </c>
      <c r="BW48" s="10">
        <f>IF(AC48=AC$17,1,0)</f>
        <v>0</v>
      </c>
      <c r="BX48" s="10">
        <f>IF(AD48=AD$17,1,0)</f>
        <v>0</v>
      </c>
      <c r="BY48" s="10">
        <f>IF(AE48=AE$17,1,0)</f>
        <v>0</v>
      </c>
      <c r="BZ48" s="10">
        <f>IF(AF48=AF$17,1,0)</f>
        <v>0</v>
      </c>
      <c r="CA48" s="10">
        <f>IF(AH48=AH$17,1,0)</f>
        <v>0</v>
      </c>
      <c r="CB48" s="10">
        <f>IF(AI48=AI$17,1,0)</f>
        <v>0</v>
      </c>
      <c r="CC48" s="10">
        <f>IF(AJ48=AJ$17,1,0)</f>
        <v>0</v>
      </c>
      <c r="CD48" s="10">
        <f>IF(AK48=AK$17,1,0)</f>
        <v>0</v>
      </c>
      <c r="CE48" s="10">
        <f>IF(AL48=AL$17,1,0)</f>
        <v>0</v>
      </c>
      <c r="CF48" s="10">
        <f>IF(AM48=AM$17,1,0)</f>
        <v>0</v>
      </c>
      <c r="CG48" s="10">
        <f>IF(AN48=AN$17,1,0)</f>
        <v>0</v>
      </c>
      <c r="CH48" s="10">
        <f>IF(AP48=AP$17,1,0)</f>
        <v>0</v>
      </c>
      <c r="CI48" s="10">
        <f>IF(AQ48=AQ$17,1,0)</f>
        <v>0</v>
      </c>
      <c r="CJ48" s="10">
        <f>IF(AR48=AR$17,1,0)</f>
        <v>0</v>
      </c>
      <c r="CK48" s="10">
        <f>IF(AS48=AS$17,1,0)</f>
        <v>0</v>
      </c>
      <c r="CL48" s="10">
        <f>IF(AT48=AT$17,1,0)</f>
        <v>0</v>
      </c>
      <c r="CM48" s="10">
        <f>IF(AU48=AU$17,1,0)</f>
        <v>0</v>
      </c>
      <c r="CN48" s="10">
        <f>IF(AV48=AV$17,1,0)</f>
        <v>0</v>
      </c>
      <c r="CO48" s="10">
        <f t="shared" si="7"/>
        <v>0</v>
      </c>
      <c r="CP48" s="10">
        <f t="shared" si="7"/>
        <v>0</v>
      </c>
      <c r="CQ48" s="10">
        <f t="shared" si="7"/>
        <v>0</v>
      </c>
      <c r="CR48" s="10">
        <f t="shared" si="7"/>
        <v>0</v>
      </c>
      <c r="CS48" s="10">
        <f t="shared" si="7"/>
        <v>0</v>
      </c>
      <c r="CT48" s="10">
        <f t="shared" si="7"/>
        <v>0</v>
      </c>
      <c r="CU48" s="10">
        <f t="shared" si="7"/>
        <v>0</v>
      </c>
      <c r="CV48" s="11">
        <f t="shared" si="8"/>
        <v>0</v>
      </c>
      <c r="CW48" s="11">
        <f t="shared" si="9"/>
        <v>0</v>
      </c>
      <c r="CX48" s="12">
        <f t="shared" si="10"/>
        <v>1050</v>
      </c>
      <c r="CY48" s="6">
        <f t="shared" si="5"/>
        <v>1050</v>
      </c>
      <c r="CZ48" s="5">
        <v>40</v>
      </c>
      <c r="DB48"/>
      <c r="DC48"/>
    </row>
    <row r="49" spans="1:104" s="10" customFormat="1" ht="15" customHeight="1" hidden="1">
      <c r="A49" s="5">
        <v>6</v>
      </c>
      <c r="B49" s="26" t="s">
        <v>74</v>
      </c>
      <c r="C49" s="26" t="s">
        <v>21</v>
      </c>
      <c r="D49" s="26" t="s">
        <v>63</v>
      </c>
      <c r="E49" s="26" t="s">
        <v>64</v>
      </c>
      <c r="F49" s="26" t="s">
        <v>43</v>
      </c>
      <c r="G49" s="26" t="s">
        <v>22</v>
      </c>
      <c r="H49" s="34" t="s">
        <v>31</v>
      </c>
      <c r="I49" s="26" t="s">
        <v>65</v>
      </c>
      <c r="J49" s="13" t="s">
        <v>22</v>
      </c>
      <c r="K49" s="13" t="s">
        <v>22</v>
      </c>
      <c r="L49" s="13" t="s">
        <v>22</v>
      </c>
      <c r="M49" s="13" t="s">
        <v>22</v>
      </c>
      <c r="N49" s="13" t="s">
        <v>22</v>
      </c>
      <c r="O49" s="13" t="s">
        <v>22</v>
      </c>
      <c r="P49" s="13" t="s">
        <v>22</v>
      </c>
      <c r="Q49" s="9">
        <v>0</v>
      </c>
      <c r="R49" s="13" t="s">
        <v>22</v>
      </c>
      <c r="S49" s="13" t="s">
        <v>22</v>
      </c>
      <c r="T49" s="13" t="s">
        <v>22</v>
      </c>
      <c r="U49" s="13" t="s">
        <v>22</v>
      </c>
      <c r="V49" s="13" t="s">
        <v>22</v>
      </c>
      <c r="W49" s="13" t="s">
        <v>22</v>
      </c>
      <c r="X49" s="13" t="s">
        <v>22</v>
      </c>
      <c r="Y49" s="9">
        <v>0</v>
      </c>
      <c r="Z49" s="13" t="s">
        <v>22</v>
      </c>
      <c r="AA49" s="13" t="s">
        <v>22</v>
      </c>
      <c r="AB49" s="13" t="s">
        <v>22</v>
      </c>
      <c r="AC49" s="13" t="s">
        <v>22</v>
      </c>
      <c r="AD49" s="13" t="s">
        <v>22</v>
      </c>
      <c r="AE49" s="13" t="s">
        <v>22</v>
      </c>
      <c r="AF49" s="13" t="s">
        <v>22</v>
      </c>
      <c r="AG49" s="9">
        <v>0</v>
      </c>
      <c r="AH49" s="13" t="s">
        <v>22</v>
      </c>
      <c r="AI49" s="13" t="s">
        <v>22</v>
      </c>
      <c r="AJ49" s="13" t="s">
        <v>22</v>
      </c>
      <c r="AK49" s="13" t="s">
        <v>22</v>
      </c>
      <c r="AL49" s="13" t="s">
        <v>22</v>
      </c>
      <c r="AM49" s="13" t="s">
        <v>22</v>
      </c>
      <c r="AN49" s="13" t="s">
        <v>22</v>
      </c>
      <c r="AO49" s="9">
        <v>0</v>
      </c>
      <c r="AP49" s="13" t="s">
        <v>22</v>
      </c>
      <c r="AQ49" s="13" t="s">
        <v>22</v>
      </c>
      <c r="AR49" s="13" t="s">
        <v>22</v>
      </c>
      <c r="AS49" s="13" t="s">
        <v>22</v>
      </c>
      <c r="AT49" s="13" t="s">
        <v>22</v>
      </c>
      <c r="AU49" s="13" t="s">
        <v>22</v>
      </c>
      <c r="AV49" s="13" t="s">
        <v>22</v>
      </c>
      <c r="AW49" s="9">
        <v>0</v>
      </c>
      <c r="AX49" s="16" t="s">
        <v>22</v>
      </c>
      <c r="AY49" s="16" t="s">
        <v>22</v>
      </c>
      <c r="AZ49" s="16" t="s">
        <v>22</v>
      </c>
      <c r="BA49" s="16" t="s">
        <v>22</v>
      </c>
      <c r="BB49" s="16" t="s">
        <v>22</v>
      </c>
      <c r="BC49" s="16" t="s">
        <v>22</v>
      </c>
      <c r="BD49" s="16" t="s">
        <v>22</v>
      </c>
      <c r="BE49" s="9">
        <v>0</v>
      </c>
      <c r="BF49" s="10">
        <f t="shared" si="6"/>
        <v>0</v>
      </c>
      <c r="BG49" s="10">
        <f t="shared" si="6"/>
        <v>0</v>
      </c>
      <c r="BH49" s="10">
        <f t="shared" si="6"/>
        <v>0</v>
      </c>
      <c r="BI49" s="10">
        <f t="shared" si="6"/>
        <v>0</v>
      </c>
      <c r="BJ49" s="10">
        <f t="shared" si="6"/>
        <v>0</v>
      </c>
      <c r="BK49" s="10">
        <f t="shared" si="6"/>
        <v>0</v>
      </c>
      <c r="BL49" s="10">
        <f t="shared" si="6"/>
        <v>0</v>
      </c>
      <c r="BM49" s="10">
        <f>IF(R49=R$17,1,0)</f>
        <v>0</v>
      </c>
      <c r="BN49" s="10">
        <f>IF(S49=S$17,1,0)</f>
        <v>0</v>
      </c>
      <c r="BO49" s="10">
        <f>IF(T49=T$17,1,0)</f>
        <v>0</v>
      </c>
      <c r="BP49" s="10">
        <f>IF(U49=U$17,1,0)</f>
        <v>0</v>
      </c>
      <c r="BQ49" s="10">
        <f>IF(V49=V$17,1,0)</f>
        <v>0</v>
      </c>
      <c r="BR49" s="10">
        <f>IF(W49=W$17,1,0)</f>
        <v>0</v>
      </c>
      <c r="BS49" s="10">
        <f>IF(X49=X$17,1,0)</f>
        <v>0</v>
      </c>
      <c r="BT49" s="10">
        <f>IF(Z49=Z$17,1,0)</f>
        <v>0</v>
      </c>
      <c r="BU49" s="10">
        <f>IF(AA49=AA$17,1,0)</f>
        <v>0</v>
      </c>
      <c r="BV49" s="10">
        <f>IF(AB49=AB$17,1,0)</f>
        <v>0</v>
      </c>
      <c r="BW49" s="10">
        <f>IF(AC49=AC$17,1,0)</f>
        <v>0</v>
      </c>
      <c r="BX49" s="10">
        <f>IF(AD49=AD$17,1,0)</f>
        <v>0</v>
      </c>
      <c r="BY49" s="10">
        <f>IF(AE49=AE$17,1,0)</f>
        <v>0</v>
      </c>
      <c r="BZ49" s="10">
        <f>IF(AF49=AF$17,1,0)</f>
        <v>0</v>
      </c>
      <c r="CA49" s="10">
        <f>IF(AH49=AH$17,1,0)</f>
        <v>0</v>
      </c>
      <c r="CB49" s="10">
        <f>IF(AI49=AI$17,1,0)</f>
        <v>0</v>
      </c>
      <c r="CC49" s="10">
        <f>IF(AJ49=AJ$17,1,0)</f>
        <v>0</v>
      </c>
      <c r="CD49" s="10">
        <f>IF(AK49=AK$17,1,0)</f>
        <v>0</v>
      </c>
      <c r="CE49" s="10">
        <f>IF(AL49=AL$17,1,0)</f>
        <v>0</v>
      </c>
      <c r="CF49" s="10">
        <f>IF(AM49=AM$17,1,0)</f>
        <v>0</v>
      </c>
      <c r="CG49" s="10">
        <f>IF(AN49=AN$17,1,0)</f>
        <v>0</v>
      </c>
      <c r="CH49" s="10">
        <f>IF(AP49=AP$17,1,0)</f>
        <v>0</v>
      </c>
      <c r="CI49" s="10">
        <f>IF(AQ49=AQ$17,1,0)</f>
        <v>0</v>
      </c>
      <c r="CJ49" s="10">
        <f>IF(AR49=AR$17,1,0)</f>
        <v>0</v>
      </c>
      <c r="CK49" s="10">
        <f>IF(AS49=AS$17,1,0)</f>
        <v>0</v>
      </c>
      <c r="CL49" s="10">
        <f>IF(AT49=AT$17,1,0)</f>
        <v>0</v>
      </c>
      <c r="CM49" s="10">
        <f>IF(AU49=AU$17,1,0)</f>
        <v>0</v>
      </c>
      <c r="CN49" s="10">
        <f>IF(AV49=AV$17,1,0)</f>
        <v>0</v>
      </c>
      <c r="CO49" s="10">
        <f t="shared" si="7"/>
        <v>0</v>
      </c>
      <c r="CP49" s="10">
        <f t="shared" si="7"/>
        <v>0</v>
      </c>
      <c r="CQ49" s="10">
        <f t="shared" si="7"/>
        <v>0</v>
      </c>
      <c r="CR49" s="10">
        <f t="shared" si="7"/>
        <v>0</v>
      </c>
      <c r="CS49" s="10">
        <f t="shared" si="7"/>
        <v>0</v>
      </c>
      <c r="CT49" s="10">
        <f t="shared" si="7"/>
        <v>0</v>
      </c>
      <c r="CU49" s="10">
        <f t="shared" si="7"/>
        <v>0</v>
      </c>
      <c r="CV49" s="11">
        <f t="shared" si="8"/>
        <v>0</v>
      </c>
      <c r="CW49" s="11">
        <f t="shared" si="9"/>
        <v>0</v>
      </c>
      <c r="CX49" s="12">
        <f t="shared" si="10"/>
        <v>1050</v>
      </c>
      <c r="CY49" s="6">
        <f t="shared" si="5"/>
        <v>1050</v>
      </c>
      <c r="CZ49" s="5">
        <v>15</v>
      </c>
    </row>
    <row r="50" spans="1:105" s="10" customFormat="1" ht="15" customHeight="1" hidden="1">
      <c r="A50" s="5">
        <v>7</v>
      </c>
      <c r="B50" s="26" t="s">
        <v>75</v>
      </c>
      <c r="C50" s="26" t="s">
        <v>76</v>
      </c>
      <c r="D50" s="26" t="s">
        <v>77</v>
      </c>
      <c r="E50" s="26" t="s">
        <v>78</v>
      </c>
      <c r="F50" s="26"/>
      <c r="G50" s="26" t="s">
        <v>22</v>
      </c>
      <c r="H50" s="34" t="s">
        <v>34</v>
      </c>
      <c r="I50" s="26" t="s">
        <v>79</v>
      </c>
      <c r="J50" s="13" t="s">
        <v>22</v>
      </c>
      <c r="K50" s="13" t="s">
        <v>22</v>
      </c>
      <c r="L50" s="13" t="s">
        <v>22</v>
      </c>
      <c r="M50" s="13" t="s">
        <v>22</v>
      </c>
      <c r="N50" s="13" t="s">
        <v>22</v>
      </c>
      <c r="O50" s="13" t="s">
        <v>22</v>
      </c>
      <c r="P50" s="13" t="s">
        <v>22</v>
      </c>
      <c r="Q50" s="9">
        <v>0</v>
      </c>
      <c r="R50" s="13" t="s">
        <v>22</v>
      </c>
      <c r="S50" s="13" t="s">
        <v>22</v>
      </c>
      <c r="T50" s="13" t="s">
        <v>22</v>
      </c>
      <c r="U50" s="13" t="s">
        <v>22</v>
      </c>
      <c r="V50" s="13" t="s">
        <v>22</v>
      </c>
      <c r="W50" s="13" t="s">
        <v>22</v>
      </c>
      <c r="X50" s="13" t="s">
        <v>22</v>
      </c>
      <c r="Y50" s="9">
        <v>0</v>
      </c>
      <c r="Z50" s="13" t="s">
        <v>22</v>
      </c>
      <c r="AA50" s="13" t="s">
        <v>22</v>
      </c>
      <c r="AB50" s="13" t="s">
        <v>22</v>
      </c>
      <c r="AC50" s="13" t="s">
        <v>22</v>
      </c>
      <c r="AD50" s="13" t="s">
        <v>22</v>
      </c>
      <c r="AE50" s="13" t="s">
        <v>22</v>
      </c>
      <c r="AF50" s="13" t="s">
        <v>22</v>
      </c>
      <c r="AG50" s="9">
        <v>0</v>
      </c>
      <c r="AH50" s="13" t="s">
        <v>22</v>
      </c>
      <c r="AI50" s="13" t="s">
        <v>22</v>
      </c>
      <c r="AJ50" s="13" t="s">
        <v>22</v>
      </c>
      <c r="AK50" s="13" t="s">
        <v>22</v>
      </c>
      <c r="AL50" s="13" t="s">
        <v>22</v>
      </c>
      <c r="AM50" s="13" t="s">
        <v>22</v>
      </c>
      <c r="AN50" s="13" t="s">
        <v>22</v>
      </c>
      <c r="AO50" s="9">
        <v>0</v>
      </c>
      <c r="AP50" s="13" t="s">
        <v>22</v>
      </c>
      <c r="AQ50" s="13" t="s">
        <v>22</v>
      </c>
      <c r="AR50" s="13" t="s">
        <v>22</v>
      </c>
      <c r="AS50" s="13" t="s">
        <v>22</v>
      </c>
      <c r="AT50" s="13" t="s">
        <v>22</v>
      </c>
      <c r="AU50" s="13" t="s">
        <v>22</v>
      </c>
      <c r="AV50" s="13" t="s">
        <v>22</v>
      </c>
      <c r="AW50" s="9">
        <v>0</v>
      </c>
      <c r="AX50" s="16" t="s">
        <v>22</v>
      </c>
      <c r="AY50" s="16" t="s">
        <v>22</v>
      </c>
      <c r="AZ50" s="16" t="s">
        <v>22</v>
      </c>
      <c r="BA50" s="16" t="s">
        <v>22</v>
      </c>
      <c r="BB50" s="16" t="s">
        <v>22</v>
      </c>
      <c r="BC50" s="16" t="s">
        <v>22</v>
      </c>
      <c r="BD50" s="16" t="s">
        <v>22</v>
      </c>
      <c r="BE50" s="9">
        <v>0</v>
      </c>
      <c r="BF50" s="10">
        <f t="shared" si="6"/>
        <v>0</v>
      </c>
      <c r="BG50" s="10">
        <f t="shared" si="6"/>
        <v>0</v>
      </c>
      <c r="BH50" s="10">
        <f t="shared" si="6"/>
        <v>0</v>
      </c>
      <c r="BI50" s="10">
        <f t="shared" si="6"/>
        <v>0</v>
      </c>
      <c r="BJ50" s="10">
        <f t="shared" si="6"/>
        <v>0</v>
      </c>
      <c r="BK50" s="10">
        <f t="shared" si="6"/>
        <v>0</v>
      </c>
      <c r="BL50" s="10">
        <f t="shared" si="6"/>
        <v>0</v>
      </c>
      <c r="BM50" s="10">
        <f>IF(R50=R$17,1,0)</f>
        <v>0</v>
      </c>
      <c r="BN50" s="10">
        <f>IF(S50=S$17,1,0)</f>
        <v>0</v>
      </c>
      <c r="BO50" s="10">
        <f>IF(T50=T$17,1,0)</f>
        <v>0</v>
      </c>
      <c r="BP50" s="10">
        <f>IF(U50=U$17,1,0)</f>
        <v>0</v>
      </c>
      <c r="BQ50" s="10">
        <f>IF(V50=V$17,1,0)</f>
        <v>0</v>
      </c>
      <c r="BR50" s="10">
        <f>IF(W50=W$17,1,0)</f>
        <v>0</v>
      </c>
      <c r="BS50" s="10">
        <f>IF(X50=X$17,1,0)</f>
        <v>0</v>
      </c>
      <c r="BT50" s="10">
        <f>IF(Z50=Z$17,1,0)</f>
        <v>0</v>
      </c>
      <c r="BU50" s="10">
        <f>IF(AA50=AA$17,1,0)</f>
        <v>0</v>
      </c>
      <c r="BV50" s="10">
        <f>IF(AB50=AB$17,1,0)</f>
        <v>0</v>
      </c>
      <c r="BW50" s="10">
        <f>IF(AC50=AC$17,1,0)</f>
        <v>0</v>
      </c>
      <c r="BX50" s="10">
        <f>IF(AD50=AD$17,1,0)</f>
        <v>0</v>
      </c>
      <c r="BY50" s="10">
        <f>IF(AE50=AE$17,1,0)</f>
        <v>0</v>
      </c>
      <c r="BZ50" s="10">
        <f>IF(AF50=AF$17,1,0)</f>
        <v>0</v>
      </c>
      <c r="CA50" s="10">
        <f>IF(AH50=AH$17,1,0)</f>
        <v>0</v>
      </c>
      <c r="CB50" s="10">
        <f>IF(AI50=AI$17,1,0)</f>
        <v>0</v>
      </c>
      <c r="CC50" s="10">
        <f>IF(AJ50=AJ$17,1,0)</f>
        <v>0</v>
      </c>
      <c r="CD50" s="10">
        <f>IF(AK50=AK$17,1,0)</f>
        <v>0</v>
      </c>
      <c r="CE50" s="10">
        <f>IF(AL50=AL$17,1,0)</f>
        <v>0</v>
      </c>
      <c r="CF50" s="10">
        <f>IF(AM50=AM$17,1,0)</f>
        <v>0</v>
      </c>
      <c r="CG50" s="10">
        <f>IF(AN50=AN$17,1,0)</f>
        <v>0</v>
      </c>
      <c r="CH50" s="10">
        <f>IF(AP50=AP$17,1,0)</f>
        <v>0</v>
      </c>
      <c r="CI50" s="10">
        <f>IF(AQ50=AQ$17,1,0)</f>
        <v>0</v>
      </c>
      <c r="CJ50" s="10">
        <f>IF(AR50=AR$17,1,0)</f>
        <v>0</v>
      </c>
      <c r="CK50" s="10">
        <f>IF(AS50=AS$17,1,0)</f>
        <v>0</v>
      </c>
      <c r="CL50" s="10">
        <f>IF(AT50=AT$17,1,0)</f>
        <v>0</v>
      </c>
      <c r="CM50" s="10">
        <f>IF(AU50=AU$17,1,0)</f>
        <v>0</v>
      </c>
      <c r="CN50" s="10">
        <f>IF(AV50=AV$17,1,0)</f>
        <v>0</v>
      </c>
      <c r="CO50" s="10">
        <f t="shared" si="7"/>
        <v>0</v>
      </c>
      <c r="CP50" s="10">
        <f t="shared" si="7"/>
        <v>0</v>
      </c>
      <c r="CQ50" s="10">
        <f t="shared" si="7"/>
        <v>0</v>
      </c>
      <c r="CR50" s="10">
        <f t="shared" si="7"/>
        <v>0</v>
      </c>
      <c r="CS50" s="10">
        <f t="shared" si="7"/>
        <v>0</v>
      </c>
      <c r="CT50" s="10">
        <f t="shared" si="7"/>
        <v>0</v>
      </c>
      <c r="CU50" s="10">
        <f t="shared" si="7"/>
        <v>0</v>
      </c>
      <c r="CV50" s="11">
        <f t="shared" si="8"/>
        <v>0</v>
      </c>
      <c r="CW50" s="11">
        <f t="shared" si="9"/>
        <v>0</v>
      </c>
      <c r="CX50" s="12">
        <f t="shared" si="10"/>
        <v>1050</v>
      </c>
      <c r="CY50" s="6">
        <f t="shared" si="5"/>
        <v>1050</v>
      </c>
      <c r="CZ50" s="5">
        <v>16</v>
      </c>
      <c r="DA50"/>
    </row>
    <row r="51" spans="1:107" ht="15" customHeight="1" hidden="1">
      <c r="A51" s="5">
        <v>8</v>
      </c>
      <c r="B51" s="26" t="s">
        <v>80</v>
      </c>
      <c r="C51" s="26" t="s">
        <v>45</v>
      </c>
      <c r="D51" s="26" t="s">
        <v>81</v>
      </c>
      <c r="E51" s="26"/>
      <c r="F51" s="26" t="s">
        <v>43</v>
      </c>
      <c r="G51" s="26" t="s">
        <v>22</v>
      </c>
      <c r="H51" s="34" t="s">
        <v>23</v>
      </c>
      <c r="I51" s="26" t="s">
        <v>82</v>
      </c>
      <c r="J51" s="13" t="s">
        <v>22</v>
      </c>
      <c r="K51" s="13" t="s">
        <v>22</v>
      </c>
      <c r="L51" s="13" t="s">
        <v>22</v>
      </c>
      <c r="M51" s="13" t="s">
        <v>22</v>
      </c>
      <c r="N51" s="13" t="s">
        <v>22</v>
      </c>
      <c r="O51" s="13" t="s">
        <v>22</v>
      </c>
      <c r="P51" s="13" t="s">
        <v>22</v>
      </c>
      <c r="Q51" s="9">
        <v>0</v>
      </c>
      <c r="R51" s="13" t="s">
        <v>22</v>
      </c>
      <c r="S51" s="13" t="s">
        <v>22</v>
      </c>
      <c r="T51" s="13" t="s">
        <v>22</v>
      </c>
      <c r="U51" s="13" t="s">
        <v>22</v>
      </c>
      <c r="V51" s="13" t="s">
        <v>22</v>
      </c>
      <c r="W51" s="13" t="s">
        <v>22</v>
      </c>
      <c r="X51" s="13" t="s">
        <v>22</v>
      </c>
      <c r="Y51" s="9">
        <v>0</v>
      </c>
      <c r="Z51" s="13" t="s">
        <v>22</v>
      </c>
      <c r="AA51" s="13" t="s">
        <v>22</v>
      </c>
      <c r="AB51" s="13" t="s">
        <v>22</v>
      </c>
      <c r="AC51" s="13" t="s">
        <v>22</v>
      </c>
      <c r="AD51" s="13" t="s">
        <v>22</v>
      </c>
      <c r="AE51" s="13" t="s">
        <v>22</v>
      </c>
      <c r="AF51" s="13" t="s">
        <v>22</v>
      </c>
      <c r="AG51" s="9">
        <v>0</v>
      </c>
      <c r="AH51" s="13" t="s">
        <v>22</v>
      </c>
      <c r="AI51" s="13" t="s">
        <v>22</v>
      </c>
      <c r="AJ51" s="13" t="s">
        <v>22</v>
      </c>
      <c r="AK51" s="13" t="s">
        <v>22</v>
      </c>
      <c r="AL51" s="13" t="s">
        <v>22</v>
      </c>
      <c r="AM51" s="13" t="s">
        <v>22</v>
      </c>
      <c r="AN51" s="13" t="s">
        <v>22</v>
      </c>
      <c r="AO51" s="9">
        <v>0</v>
      </c>
      <c r="AP51" s="13" t="s">
        <v>22</v>
      </c>
      <c r="AQ51" s="13" t="s">
        <v>22</v>
      </c>
      <c r="AR51" s="13" t="s">
        <v>22</v>
      </c>
      <c r="AS51" s="13" t="s">
        <v>22</v>
      </c>
      <c r="AT51" s="13" t="s">
        <v>22</v>
      </c>
      <c r="AU51" s="13" t="s">
        <v>22</v>
      </c>
      <c r="AV51" s="13" t="s">
        <v>22</v>
      </c>
      <c r="AW51" s="9">
        <v>0</v>
      </c>
      <c r="AX51" s="16" t="s">
        <v>22</v>
      </c>
      <c r="AY51" s="16" t="s">
        <v>22</v>
      </c>
      <c r="AZ51" s="16" t="s">
        <v>22</v>
      </c>
      <c r="BA51" s="16" t="s">
        <v>22</v>
      </c>
      <c r="BB51" s="16" t="s">
        <v>22</v>
      </c>
      <c r="BC51" s="16" t="s">
        <v>22</v>
      </c>
      <c r="BD51" s="16" t="s">
        <v>22</v>
      </c>
      <c r="BE51" s="9">
        <v>0</v>
      </c>
      <c r="BF51" s="10">
        <f t="shared" si="6"/>
        <v>0</v>
      </c>
      <c r="BG51" s="10">
        <f t="shared" si="6"/>
        <v>0</v>
      </c>
      <c r="BH51" s="10">
        <f t="shared" si="6"/>
        <v>0</v>
      </c>
      <c r="BI51" s="10">
        <f t="shared" si="6"/>
        <v>0</v>
      </c>
      <c r="BJ51" s="10">
        <f t="shared" si="6"/>
        <v>0</v>
      </c>
      <c r="BK51" s="10">
        <f t="shared" si="6"/>
        <v>0</v>
      </c>
      <c r="BL51" s="10">
        <f t="shared" si="6"/>
        <v>0</v>
      </c>
      <c r="BM51" s="10">
        <f>IF(R51=R$17,1,0)</f>
        <v>0</v>
      </c>
      <c r="BN51" s="10">
        <f>IF(S51=S$17,1,0)</f>
        <v>0</v>
      </c>
      <c r="BO51" s="10">
        <f>IF(T51=T$17,1,0)</f>
        <v>0</v>
      </c>
      <c r="BP51" s="10">
        <f>IF(U51=U$17,1,0)</f>
        <v>0</v>
      </c>
      <c r="BQ51" s="10">
        <f>IF(V51=V$17,1,0)</f>
        <v>0</v>
      </c>
      <c r="BR51" s="10">
        <f>IF(W51=W$17,1,0)</f>
        <v>0</v>
      </c>
      <c r="BS51" s="10">
        <f>IF(X51=X$17,1,0)</f>
        <v>0</v>
      </c>
      <c r="BT51" s="10">
        <f>IF(Z51=Z$17,1,0)</f>
        <v>0</v>
      </c>
      <c r="BU51" s="10">
        <f>IF(AA51=AA$17,1,0)</f>
        <v>0</v>
      </c>
      <c r="BV51" s="10">
        <f>IF(AB51=AB$17,1,0)</f>
        <v>0</v>
      </c>
      <c r="BW51" s="10">
        <f>IF(AC51=AC$17,1,0)</f>
        <v>0</v>
      </c>
      <c r="BX51" s="10">
        <f>IF(AD51=AD$17,1,0)</f>
        <v>0</v>
      </c>
      <c r="BY51" s="10">
        <f>IF(AE51=AE$17,1,0)</f>
        <v>0</v>
      </c>
      <c r="BZ51" s="10">
        <f>IF(AF51=AF$17,1,0)</f>
        <v>0</v>
      </c>
      <c r="CA51" s="10">
        <f>IF(AH51=AH$17,1,0)</f>
        <v>0</v>
      </c>
      <c r="CB51" s="10">
        <f>IF(AI51=AI$17,1,0)</f>
        <v>0</v>
      </c>
      <c r="CC51" s="10">
        <f>IF(AJ51=AJ$17,1,0)</f>
        <v>0</v>
      </c>
      <c r="CD51" s="10">
        <f>IF(AK51=AK$17,1,0)</f>
        <v>0</v>
      </c>
      <c r="CE51" s="10">
        <f>IF(AL51=AL$17,1,0)</f>
        <v>0</v>
      </c>
      <c r="CF51" s="10">
        <f>IF(AM51=AM$17,1,0)</f>
        <v>0</v>
      </c>
      <c r="CG51" s="10">
        <f>IF(AN51=AN$17,1,0)</f>
        <v>0</v>
      </c>
      <c r="CH51" s="10">
        <f>IF(AP51=AP$17,1,0)</f>
        <v>0</v>
      </c>
      <c r="CI51" s="10">
        <f>IF(AQ51=AQ$17,1,0)</f>
        <v>0</v>
      </c>
      <c r="CJ51" s="10">
        <f>IF(AR51=AR$17,1,0)</f>
        <v>0</v>
      </c>
      <c r="CK51" s="10">
        <f>IF(AS51=AS$17,1,0)</f>
        <v>0</v>
      </c>
      <c r="CL51" s="10">
        <f>IF(AT51=AT$17,1,0)</f>
        <v>0</v>
      </c>
      <c r="CM51" s="10">
        <f>IF(AU51=AU$17,1,0)</f>
        <v>0</v>
      </c>
      <c r="CN51" s="10">
        <f>IF(AV51=AV$17,1,0)</f>
        <v>0</v>
      </c>
      <c r="CO51" s="10">
        <f t="shared" si="7"/>
        <v>0</v>
      </c>
      <c r="CP51" s="10">
        <f t="shared" si="7"/>
        <v>0</v>
      </c>
      <c r="CQ51" s="10">
        <f t="shared" si="7"/>
        <v>0</v>
      </c>
      <c r="CR51" s="10">
        <f t="shared" si="7"/>
        <v>0</v>
      </c>
      <c r="CS51" s="10">
        <f t="shared" si="7"/>
        <v>0</v>
      </c>
      <c r="CT51" s="10">
        <f t="shared" si="7"/>
        <v>0</v>
      </c>
      <c r="CU51" s="10">
        <f t="shared" si="7"/>
        <v>0</v>
      </c>
      <c r="CV51" s="11">
        <f t="shared" si="8"/>
        <v>0</v>
      </c>
      <c r="CW51" s="11">
        <f t="shared" si="9"/>
        <v>0</v>
      </c>
      <c r="CX51" s="12">
        <f t="shared" si="10"/>
        <v>1050</v>
      </c>
      <c r="CY51" s="6">
        <f t="shared" si="5"/>
        <v>1050</v>
      </c>
      <c r="CZ51" s="5">
        <v>18</v>
      </c>
      <c r="DA51" s="10"/>
      <c r="DB51" s="10"/>
      <c r="DC51" s="10"/>
    </row>
    <row r="52" spans="1:107" ht="15" customHeight="1" hidden="1">
      <c r="A52" s="5">
        <v>9</v>
      </c>
      <c r="B52" s="26" t="s">
        <v>83</v>
      </c>
      <c r="C52" s="26" t="s">
        <v>76</v>
      </c>
      <c r="D52" s="26" t="s">
        <v>84</v>
      </c>
      <c r="E52" s="26" t="s">
        <v>78</v>
      </c>
      <c r="F52" s="26" t="s">
        <v>43</v>
      </c>
      <c r="G52" s="26" t="s">
        <v>22</v>
      </c>
      <c r="H52" s="34" t="s">
        <v>31</v>
      </c>
      <c r="I52" s="26" t="s">
        <v>85</v>
      </c>
      <c r="J52" s="13" t="s">
        <v>22</v>
      </c>
      <c r="K52" s="13" t="s">
        <v>22</v>
      </c>
      <c r="L52" s="13" t="s">
        <v>22</v>
      </c>
      <c r="M52" s="13" t="s">
        <v>22</v>
      </c>
      <c r="N52" s="13" t="s">
        <v>22</v>
      </c>
      <c r="O52" s="13" t="s">
        <v>22</v>
      </c>
      <c r="P52" s="13" t="s">
        <v>22</v>
      </c>
      <c r="Q52" s="9">
        <v>0</v>
      </c>
      <c r="R52" s="13" t="s">
        <v>22</v>
      </c>
      <c r="S52" s="13" t="s">
        <v>22</v>
      </c>
      <c r="T52" s="13" t="s">
        <v>22</v>
      </c>
      <c r="U52" s="13" t="s">
        <v>22</v>
      </c>
      <c r="V52" s="13" t="s">
        <v>22</v>
      </c>
      <c r="W52" s="13" t="s">
        <v>22</v>
      </c>
      <c r="X52" s="13" t="s">
        <v>22</v>
      </c>
      <c r="Y52" s="9">
        <v>0</v>
      </c>
      <c r="Z52" s="13" t="s">
        <v>22</v>
      </c>
      <c r="AA52" s="13" t="s">
        <v>22</v>
      </c>
      <c r="AB52" s="13" t="s">
        <v>22</v>
      </c>
      <c r="AC52" s="13" t="s">
        <v>22</v>
      </c>
      <c r="AD52" s="13" t="s">
        <v>22</v>
      </c>
      <c r="AE52" s="13" t="s">
        <v>22</v>
      </c>
      <c r="AF52" s="13" t="s">
        <v>22</v>
      </c>
      <c r="AG52" s="9">
        <v>0</v>
      </c>
      <c r="AH52" s="13" t="s">
        <v>22</v>
      </c>
      <c r="AI52" s="13" t="s">
        <v>22</v>
      </c>
      <c r="AJ52" s="13" t="s">
        <v>22</v>
      </c>
      <c r="AK52" s="13" t="s">
        <v>22</v>
      </c>
      <c r="AL52" s="13" t="s">
        <v>22</v>
      </c>
      <c r="AM52" s="13" t="s">
        <v>22</v>
      </c>
      <c r="AN52" s="13" t="s">
        <v>22</v>
      </c>
      <c r="AO52" s="9">
        <v>0</v>
      </c>
      <c r="AP52" s="13" t="s">
        <v>22</v>
      </c>
      <c r="AQ52" s="13" t="s">
        <v>22</v>
      </c>
      <c r="AR52" s="13" t="s">
        <v>22</v>
      </c>
      <c r="AS52" s="13" t="s">
        <v>22</v>
      </c>
      <c r="AT52" s="13" t="s">
        <v>22</v>
      </c>
      <c r="AU52" s="13" t="s">
        <v>22</v>
      </c>
      <c r="AV52" s="13" t="s">
        <v>22</v>
      </c>
      <c r="AW52" s="9">
        <v>0</v>
      </c>
      <c r="AX52" s="16" t="s">
        <v>22</v>
      </c>
      <c r="AY52" s="16" t="s">
        <v>22</v>
      </c>
      <c r="AZ52" s="16" t="s">
        <v>22</v>
      </c>
      <c r="BA52" s="16" t="s">
        <v>22</v>
      </c>
      <c r="BB52" s="16" t="s">
        <v>22</v>
      </c>
      <c r="BC52" s="16" t="s">
        <v>22</v>
      </c>
      <c r="BD52" s="16" t="s">
        <v>22</v>
      </c>
      <c r="BE52" s="9">
        <v>0</v>
      </c>
      <c r="BF52" s="10">
        <f t="shared" si="6"/>
        <v>0</v>
      </c>
      <c r="BG52" s="10">
        <f t="shared" si="6"/>
        <v>0</v>
      </c>
      <c r="BH52" s="10">
        <f t="shared" si="6"/>
        <v>0</v>
      </c>
      <c r="BI52" s="10">
        <f t="shared" si="6"/>
        <v>0</v>
      </c>
      <c r="BJ52" s="10">
        <f t="shared" si="6"/>
        <v>0</v>
      </c>
      <c r="BK52" s="10">
        <f t="shared" si="6"/>
        <v>0</v>
      </c>
      <c r="BL52" s="10">
        <f t="shared" si="6"/>
        <v>0</v>
      </c>
      <c r="BM52" s="10">
        <f>IF(R52=R$17,1,0)</f>
        <v>0</v>
      </c>
      <c r="BN52" s="10">
        <f>IF(S52=S$17,1,0)</f>
        <v>0</v>
      </c>
      <c r="BO52" s="10">
        <f>IF(T52=T$17,1,0)</f>
        <v>0</v>
      </c>
      <c r="BP52" s="10">
        <f>IF(U52=U$17,1,0)</f>
        <v>0</v>
      </c>
      <c r="BQ52" s="10">
        <f>IF(V52=V$17,1,0)</f>
        <v>0</v>
      </c>
      <c r="BR52" s="10">
        <f>IF(W52=W$17,1,0)</f>
        <v>0</v>
      </c>
      <c r="BS52" s="10">
        <f>IF(X52=X$17,1,0)</f>
        <v>0</v>
      </c>
      <c r="BT52" s="10">
        <f>IF(Z52=Z$17,1,0)</f>
        <v>0</v>
      </c>
      <c r="BU52" s="10">
        <f>IF(AA52=AA$17,1,0)</f>
        <v>0</v>
      </c>
      <c r="BV52" s="10">
        <f>IF(AB52=AB$17,1,0)</f>
        <v>0</v>
      </c>
      <c r="BW52" s="10">
        <f>IF(AC52=AC$17,1,0)</f>
        <v>0</v>
      </c>
      <c r="BX52" s="10">
        <f>IF(AD52=AD$17,1,0)</f>
        <v>0</v>
      </c>
      <c r="BY52" s="10">
        <f>IF(AE52=AE$17,1,0)</f>
        <v>0</v>
      </c>
      <c r="BZ52" s="10">
        <f>IF(AF52=AF$17,1,0)</f>
        <v>0</v>
      </c>
      <c r="CA52" s="10">
        <f>IF(AH52=AH$17,1,0)</f>
        <v>0</v>
      </c>
      <c r="CB52" s="10">
        <f>IF(AI52=AI$17,1,0)</f>
        <v>0</v>
      </c>
      <c r="CC52" s="10">
        <f>IF(AJ52=AJ$17,1,0)</f>
        <v>0</v>
      </c>
      <c r="CD52" s="10">
        <f>IF(AK52=AK$17,1,0)</f>
        <v>0</v>
      </c>
      <c r="CE52" s="10">
        <f>IF(AL52=AL$17,1,0)</f>
        <v>0</v>
      </c>
      <c r="CF52" s="10">
        <f>IF(AM52=AM$17,1,0)</f>
        <v>0</v>
      </c>
      <c r="CG52" s="10">
        <f>IF(AN52=AN$17,1,0)</f>
        <v>0</v>
      </c>
      <c r="CH52" s="10">
        <f>IF(AP52=AP$17,1,0)</f>
        <v>0</v>
      </c>
      <c r="CI52" s="10">
        <f>IF(AQ52=AQ$17,1,0)</f>
        <v>0</v>
      </c>
      <c r="CJ52" s="10">
        <f>IF(AR52=AR$17,1,0)</f>
        <v>0</v>
      </c>
      <c r="CK52" s="10">
        <f>IF(AS52=AS$17,1,0)</f>
        <v>0</v>
      </c>
      <c r="CL52" s="10">
        <f>IF(AT52=AT$17,1,0)</f>
        <v>0</v>
      </c>
      <c r="CM52" s="10">
        <f>IF(AU52=AU$17,1,0)</f>
        <v>0</v>
      </c>
      <c r="CN52" s="10">
        <f>IF(AV52=AV$17,1,0)</f>
        <v>0</v>
      </c>
      <c r="CO52" s="10">
        <f t="shared" si="7"/>
        <v>0</v>
      </c>
      <c r="CP52" s="10">
        <f t="shared" si="7"/>
        <v>0</v>
      </c>
      <c r="CQ52" s="10">
        <f t="shared" si="7"/>
        <v>0</v>
      </c>
      <c r="CR52" s="10">
        <f t="shared" si="7"/>
        <v>0</v>
      </c>
      <c r="CS52" s="10">
        <f t="shared" si="7"/>
        <v>0</v>
      </c>
      <c r="CT52" s="10">
        <f t="shared" si="7"/>
        <v>0</v>
      </c>
      <c r="CU52" s="10">
        <f t="shared" si="7"/>
        <v>0</v>
      </c>
      <c r="CV52" s="11">
        <f t="shared" si="8"/>
        <v>0</v>
      </c>
      <c r="CW52" s="11">
        <f t="shared" si="9"/>
        <v>0</v>
      </c>
      <c r="CX52" s="12">
        <f t="shared" si="10"/>
        <v>1050</v>
      </c>
      <c r="CY52" s="6">
        <f t="shared" si="5"/>
        <v>1050</v>
      </c>
      <c r="CZ52" s="5">
        <v>19</v>
      </c>
      <c r="DB52" s="10"/>
      <c r="DC52" s="10"/>
    </row>
    <row r="53" spans="1:107" ht="15" customHeight="1" hidden="1">
      <c r="A53" s="5">
        <v>10</v>
      </c>
      <c r="B53" s="26" t="s">
        <v>86</v>
      </c>
      <c r="C53" s="26" t="s">
        <v>21</v>
      </c>
      <c r="D53" s="26" t="s">
        <v>63</v>
      </c>
      <c r="E53" s="26"/>
      <c r="F53" s="26" t="s">
        <v>43</v>
      </c>
      <c r="G53" s="26" t="s">
        <v>22</v>
      </c>
      <c r="H53" s="34" t="s">
        <v>33</v>
      </c>
      <c r="I53" s="26" t="s">
        <v>65</v>
      </c>
      <c r="J53" s="13" t="s">
        <v>22</v>
      </c>
      <c r="K53" s="13" t="s">
        <v>22</v>
      </c>
      <c r="L53" s="13" t="s">
        <v>22</v>
      </c>
      <c r="M53" s="13" t="s">
        <v>22</v>
      </c>
      <c r="N53" s="13" t="s">
        <v>22</v>
      </c>
      <c r="O53" s="13" t="s">
        <v>22</v>
      </c>
      <c r="P53" s="13" t="s">
        <v>22</v>
      </c>
      <c r="Q53" s="9">
        <v>0</v>
      </c>
      <c r="R53" s="13" t="s">
        <v>22</v>
      </c>
      <c r="S53" s="13" t="s">
        <v>22</v>
      </c>
      <c r="T53" s="13" t="s">
        <v>22</v>
      </c>
      <c r="U53" s="13" t="s">
        <v>22</v>
      </c>
      <c r="V53" s="13" t="s">
        <v>22</v>
      </c>
      <c r="W53" s="13" t="s">
        <v>22</v>
      </c>
      <c r="X53" s="13" t="s">
        <v>22</v>
      </c>
      <c r="Y53" s="9">
        <v>0</v>
      </c>
      <c r="Z53" s="13" t="s">
        <v>22</v>
      </c>
      <c r="AA53" s="13" t="s">
        <v>22</v>
      </c>
      <c r="AB53" s="13" t="s">
        <v>22</v>
      </c>
      <c r="AC53" s="13" t="s">
        <v>22</v>
      </c>
      <c r="AD53" s="13" t="s">
        <v>22</v>
      </c>
      <c r="AE53" s="13" t="s">
        <v>22</v>
      </c>
      <c r="AF53" s="13" t="s">
        <v>22</v>
      </c>
      <c r="AG53" s="9">
        <v>0</v>
      </c>
      <c r="AH53" s="13" t="s">
        <v>22</v>
      </c>
      <c r="AI53" s="13" t="s">
        <v>22</v>
      </c>
      <c r="AJ53" s="13" t="s">
        <v>22</v>
      </c>
      <c r="AK53" s="13" t="s">
        <v>22</v>
      </c>
      <c r="AL53" s="13" t="s">
        <v>22</v>
      </c>
      <c r="AM53" s="13" t="s">
        <v>22</v>
      </c>
      <c r="AN53" s="13" t="s">
        <v>22</v>
      </c>
      <c r="AO53" s="9">
        <v>0</v>
      </c>
      <c r="AP53" s="13" t="s">
        <v>22</v>
      </c>
      <c r="AQ53" s="13" t="s">
        <v>22</v>
      </c>
      <c r="AR53" s="13" t="s">
        <v>22</v>
      </c>
      <c r="AS53" s="13" t="s">
        <v>22</v>
      </c>
      <c r="AT53" s="13" t="s">
        <v>22</v>
      </c>
      <c r="AU53" s="13" t="s">
        <v>22</v>
      </c>
      <c r="AV53" s="13" t="s">
        <v>22</v>
      </c>
      <c r="AW53" s="9">
        <v>0</v>
      </c>
      <c r="AX53" s="16" t="s">
        <v>22</v>
      </c>
      <c r="AY53" s="16" t="s">
        <v>22</v>
      </c>
      <c r="AZ53" s="16" t="s">
        <v>22</v>
      </c>
      <c r="BA53" s="16" t="s">
        <v>22</v>
      </c>
      <c r="BB53" s="16" t="s">
        <v>22</v>
      </c>
      <c r="BC53" s="16" t="s">
        <v>22</v>
      </c>
      <c r="BD53" s="16" t="s">
        <v>22</v>
      </c>
      <c r="BE53" s="9">
        <v>0</v>
      </c>
      <c r="BF53" s="10">
        <f t="shared" si="6"/>
        <v>0</v>
      </c>
      <c r="BG53" s="10">
        <f t="shared" si="6"/>
        <v>0</v>
      </c>
      <c r="BH53" s="10">
        <f t="shared" si="6"/>
        <v>0</v>
      </c>
      <c r="BI53" s="10">
        <f t="shared" si="6"/>
        <v>0</v>
      </c>
      <c r="BJ53" s="10">
        <f t="shared" si="6"/>
        <v>0</v>
      </c>
      <c r="BK53" s="10">
        <f t="shared" si="6"/>
        <v>0</v>
      </c>
      <c r="BL53" s="10">
        <f t="shared" si="6"/>
        <v>0</v>
      </c>
      <c r="BM53" s="10">
        <f>IF(R53=R$17,1,0)</f>
        <v>0</v>
      </c>
      <c r="BN53" s="10">
        <f>IF(S53=S$17,1,0)</f>
        <v>0</v>
      </c>
      <c r="BO53" s="10">
        <f>IF(T53=T$17,1,0)</f>
        <v>0</v>
      </c>
      <c r="BP53" s="10">
        <f>IF(U53=U$17,1,0)</f>
        <v>0</v>
      </c>
      <c r="BQ53" s="10">
        <f>IF(V53=V$17,1,0)</f>
        <v>0</v>
      </c>
      <c r="BR53" s="10">
        <f>IF(W53=W$17,1,0)</f>
        <v>0</v>
      </c>
      <c r="BS53" s="10">
        <f>IF(X53=X$17,1,0)</f>
        <v>0</v>
      </c>
      <c r="BT53" s="10">
        <f>IF(Z53=Z$17,1,0)</f>
        <v>0</v>
      </c>
      <c r="BU53" s="10">
        <f>IF(AA53=AA$17,1,0)</f>
        <v>0</v>
      </c>
      <c r="BV53" s="10">
        <f>IF(AB53=AB$17,1,0)</f>
        <v>0</v>
      </c>
      <c r="BW53" s="10">
        <f>IF(AC53=AC$17,1,0)</f>
        <v>0</v>
      </c>
      <c r="BX53" s="10">
        <f>IF(AD53=AD$17,1,0)</f>
        <v>0</v>
      </c>
      <c r="BY53" s="10">
        <f>IF(AE53=AE$17,1,0)</f>
        <v>0</v>
      </c>
      <c r="BZ53" s="10">
        <f>IF(AF53=AF$17,1,0)</f>
        <v>0</v>
      </c>
      <c r="CA53" s="10">
        <f>IF(AH53=AH$17,1,0)</f>
        <v>0</v>
      </c>
      <c r="CB53" s="10">
        <f>IF(AI53=AI$17,1,0)</f>
        <v>0</v>
      </c>
      <c r="CC53" s="10">
        <f>IF(AJ53=AJ$17,1,0)</f>
        <v>0</v>
      </c>
      <c r="CD53" s="10">
        <f>IF(AK53=AK$17,1,0)</f>
        <v>0</v>
      </c>
      <c r="CE53" s="10">
        <f>IF(AL53=AL$17,1,0)</f>
        <v>0</v>
      </c>
      <c r="CF53" s="10">
        <f>IF(AM53=AM$17,1,0)</f>
        <v>0</v>
      </c>
      <c r="CG53" s="10">
        <f>IF(AN53=AN$17,1,0)</f>
        <v>0</v>
      </c>
      <c r="CH53" s="10">
        <f>IF(AP53=AP$17,1,0)</f>
        <v>0</v>
      </c>
      <c r="CI53" s="10">
        <f>IF(AQ53=AQ$17,1,0)</f>
        <v>0</v>
      </c>
      <c r="CJ53" s="10">
        <f>IF(AR53=AR$17,1,0)</f>
        <v>0</v>
      </c>
      <c r="CK53" s="10">
        <f>IF(AS53=AS$17,1,0)</f>
        <v>0</v>
      </c>
      <c r="CL53" s="10">
        <f>IF(AT53=AT$17,1,0)</f>
        <v>0</v>
      </c>
      <c r="CM53" s="10">
        <f>IF(AU53=AU$17,1,0)</f>
        <v>0</v>
      </c>
      <c r="CN53" s="10">
        <f>IF(AV53=AV$17,1,0)</f>
        <v>0</v>
      </c>
      <c r="CO53" s="10">
        <f t="shared" si="7"/>
        <v>0</v>
      </c>
      <c r="CP53" s="10">
        <f t="shared" si="7"/>
        <v>0</v>
      </c>
      <c r="CQ53" s="10">
        <f t="shared" si="7"/>
        <v>0</v>
      </c>
      <c r="CR53" s="10">
        <f t="shared" si="7"/>
        <v>0</v>
      </c>
      <c r="CS53" s="10">
        <f t="shared" si="7"/>
        <v>0</v>
      </c>
      <c r="CT53" s="10">
        <f t="shared" si="7"/>
        <v>0</v>
      </c>
      <c r="CU53" s="10">
        <f t="shared" si="7"/>
        <v>0</v>
      </c>
      <c r="CV53" s="11">
        <f t="shared" si="8"/>
        <v>0</v>
      </c>
      <c r="CW53" s="11">
        <f t="shared" si="9"/>
        <v>0</v>
      </c>
      <c r="CX53" s="12">
        <f t="shared" si="10"/>
        <v>1050</v>
      </c>
      <c r="CY53" s="6">
        <f t="shared" si="5"/>
        <v>1050</v>
      </c>
      <c r="CZ53" s="5">
        <v>20</v>
      </c>
      <c r="DB53" s="10"/>
      <c r="DC53" s="10"/>
    </row>
    <row r="54" spans="1:107" ht="15" customHeight="1" hidden="1">
      <c r="A54" s="5">
        <v>11</v>
      </c>
      <c r="B54" s="26" t="s">
        <v>87</v>
      </c>
      <c r="C54" s="26" t="s">
        <v>21</v>
      </c>
      <c r="D54" s="26" t="s">
        <v>63</v>
      </c>
      <c r="E54" s="26"/>
      <c r="F54" s="26" t="s">
        <v>43</v>
      </c>
      <c r="G54" s="26" t="s">
        <v>22</v>
      </c>
      <c r="H54" s="34" t="s">
        <v>23</v>
      </c>
      <c r="I54" s="26" t="s">
        <v>70</v>
      </c>
      <c r="J54" s="13" t="s">
        <v>22</v>
      </c>
      <c r="K54" s="13" t="s">
        <v>22</v>
      </c>
      <c r="L54" s="13" t="s">
        <v>22</v>
      </c>
      <c r="M54" s="13" t="s">
        <v>22</v>
      </c>
      <c r="N54" s="13" t="s">
        <v>22</v>
      </c>
      <c r="O54" s="13" t="s">
        <v>22</v>
      </c>
      <c r="P54" s="13" t="s">
        <v>22</v>
      </c>
      <c r="Q54" s="9">
        <v>0</v>
      </c>
      <c r="R54" s="13" t="s">
        <v>22</v>
      </c>
      <c r="S54" s="13" t="s">
        <v>22</v>
      </c>
      <c r="T54" s="13" t="s">
        <v>22</v>
      </c>
      <c r="U54" s="13" t="s">
        <v>22</v>
      </c>
      <c r="V54" s="13" t="s">
        <v>22</v>
      </c>
      <c r="W54" s="13" t="s">
        <v>22</v>
      </c>
      <c r="X54" s="13" t="s">
        <v>22</v>
      </c>
      <c r="Y54" s="9">
        <v>0</v>
      </c>
      <c r="Z54" s="13" t="s">
        <v>22</v>
      </c>
      <c r="AA54" s="13" t="s">
        <v>22</v>
      </c>
      <c r="AB54" s="13" t="s">
        <v>22</v>
      </c>
      <c r="AC54" s="13" t="s">
        <v>22</v>
      </c>
      <c r="AD54" s="13" t="s">
        <v>22</v>
      </c>
      <c r="AE54" s="13" t="s">
        <v>22</v>
      </c>
      <c r="AF54" s="13" t="s">
        <v>22</v>
      </c>
      <c r="AG54" s="9">
        <v>0</v>
      </c>
      <c r="AH54" s="13" t="s">
        <v>22</v>
      </c>
      <c r="AI54" s="13" t="s">
        <v>22</v>
      </c>
      <c r="AJ54" s="13" t="s">
        <v>22</v>
      </c>
      <c r="AK54" s="13" t="s">
        <v>22</v>
      </c>
      <c r="AL54" s="13" t="s">
        <v>22</v>
      </c>
      <c r="AM54" s="13" t="s">
        <v>22</v>
      </c>
      <c r="AN54" s="13" t="s">
        <v>22</v>
      </c>
      <c r="AO54" s="9">
        <v>0</v>
      </c>
      <c r="AP54" s="13" t="s">
        <v>22</v>
      </c>
      <c r="AQ54" s="13" t="s">
        <v>22</v>
      </c>
      <c r="AR54" s="13" t="s">
        <v>22</v>
      </c>
      <c r="AS54" s="13" t="s">
        <v>22</v>
      </c>
      <c r="AT54" s="13" t="s">
        <v>22</v>
      </c>
      <c r="AU54" s="13" t="s">
        <v>22</v>
      </c>
      <c r="AV54" s="13" t="s">
        <v>22</v>
      </c>
      <c r="AW54" s="9">
        <v>0</v>
      </c>
      <c r="AX54" s="16" t="s">
        <v>22</v>
      </c>
      <c r="AY54" s="16" t="s">
        <v>22</v>
      </c>
      <c r="AZ54" s="16" t="s">
        <v>22</v>
      </c>
      <c r="BA54" s="16" t="s">
        <v>22</v>
      </c>
      <c r="BB54" s="16" t="s">
        <v>22</v>
      </c>
      <c r="BC54" s="16" t="s">
        <v>22</v>
      </c>
      <c r="BD54" s="16" t="s">
        <v>22</v>
      </c>
      <c r="BE54" s="9">
        <v>0</v>
      </c>
      <c r="BF54" s="10">
        <f t="shared" si="6"/>
        <v>0</v>
      </c>
      <c r="BG54" s="10">
        <f t="shared" si="6"/>
        <v>0</v>
      </c>
      <c r="BH54" s="10">
        <f t="shared" si="6"/>
        <v>0</v>
      </c>
      <c r="BI54" s="10">
        <f t="shared" si="6"/>
        <v>0</v>
      </c>
      <c r="BJ54" s="10">
        <f t="shared" si="6"/>
        <v>0</v>
      </c>
      <c r="BK54" s="10">
        <f t="shared" si="6"/>
        <v>0</v>
      </c>
      <c r="BL54" s="10">
        <f t="shared" si="6"/>
        <v>0</v>
      </c>
      <c r="BM54" s="10">
        <f>IF(R54=R$17,1,0)</f>
        <v>0</v>
      </c>
      <c r="BN54" s="10">
        <f>IF(S54=S$17,1,0)</f>
        <v>0</v>
      </c>
      <c r="BO54" s="10">
        <f>IF(T54=T$17,1,0)</f>
        <v>0</v>
      </c>
      <c r="BP54" s="10">
        <f>IF(U54=U$17,1,0)</f>
        <v>0</v>
      </c>
      <c r="BQ54" s="10">
        <f>IF(V54=V$17,1,0)</f>
        <v>0</v>
      </c>
      <c r="BR54" s="10">
        <f>IF(W54=W$17,1,0)</f>
        <v>0</v>
      </c>
      <c r="BS54" s="10">
        <f>IF(X54=X$17,1,0)</f>
        <v>0</v>
      </c>
      <c r="BT54" s="10">
        <f>IF(Z54=Z$17,1,0)</f>
        <v>0</v>
      </c>
      <c r="BU54" s="10">
        <f>IF(AA54=AA$17,1,0)</f>
        <v>0</v>
      </c>
      <c r="BV54" s="10">
        <f>IF(AB54=AB$17,1,0)</f>
        <v>0</v>
      </c>
      <c r="BW54" s="10">
        <f>IF(AC54=AC$17,1,0)</f>
        <v>0</v>
      </c>
      <c r="BX54" s="10">
        <f>IF(AD54=AD$17,1,0)</f>
        <v>0</v>
      </c>
      <c r="BY54" s="10">
        <f>IF(AE54=AE$17,1,0)</f>
        <v>0</v>
      </c>
      <c r="BZ54" s="10">
        <f>IF(AF54=AF$17,1,0)</f>
        <v>0</v>
      </c>
      <c r="CA54" s="10">
        <f>IF(AH54=AH$17,1,0)</f>
        <v>0</v>
      </c>
      <c r="CB54" s="10">
        <f>IF(AI54=AI$17,1,0)</f>
        <v>0</v>
      </c>
      <c r="CC54" s="10">
        <f>IF(AJ54=AJ$17,1,0)</f>
        <v>0</v>
      </c>
      <c r="CD54" s="10">
        <f>IF(AK54=AK$17,1,0)</f>
        <v>0</v>
      </c>
      <c r="CE54" s="10">
        <f>IF(AL54=AL$17,1,0)</f>
        <v>0</v>
      </c>
      <c r="CF54" s="10">
        <f>IF(AM54=AM$17,1,0)</f>
        <v>0</v>
      </c>
      <c r="CG54" s="10">
        <f>IF(AN54=AN$17,1,0)</f>
        <v>0</v>
      </c>
      <c r="CH54" s="10">
        <f>IF(AP54=AP$17,1,0)</f>
        <v>0</v>
      </c>
      <c r="CI54" s="10">
        <f>IF(AQ54=AQ$17,1,0)</f>
        <v>0</v>
      </c>
      <c r="CJ54" s="10">
        <f>IF(AR54=AR$17,1,0)</f>
        <v>0</v>
      </c>
      <c r="CK54" s="10">
        <f>IF(AS54=AS$17,1,0)</f>
        <v>0</v>
      </c>
      <c r="CL54" s="10">
        <f>IF(AT54=AT$17,1,0)</f>
        <v>0</v>
      </c>
      <c r="CM54" s="10">
        <f>IF(AU54=AU$17,1,0)</f>
        <v>0</v>
      </c>
      <c r="CN54" s="10">
        <f>IF(AV54=AV$17,1,0)</f>
        <v>0</v>
      </c>
      <c r="CO54" s="10">
        <f t="shared" si="7"/>
        <v>0</v>
      </c>
      <c r="CP54" s="10">
        <f t="shared" si="7"/>
        <v>0</v>
      </c>
      <c r="CQ54" s="10">
        <f t="shared" si="7"/>
        <v>0</v>
      </c>
      <c r="CR54" s="10">
        <f t="shared" si="7"/>
        <v>0</v>
      </c>
      <c r="CS54" s="10">
        <f t="shared" si="7"/>
        <v>0</v>
      </c>
      <c r="CT54" s="10">
        <f t="shared" si="7"/>
        <v>0</v>
      </c>
      <c r="CU54" s="10">
        <f t="shared" si="7"/>
        <v>0</v>
      </c>
      <c r="CV54" s="11">
        <f t="shared" si="8"/>
        <v>0</v>
      </c>
      <c r="CW54" s="11">
        <f t="shared" si="9"/>
        <v>0</v>
      </c>
      <c r="CX54" s="12">
        <f t="shared" si="10"/>
        <v>1050</v>
      </c>
      <c r="CY54" s="6">
        <f t="shared" si="5"/>
        <v>1050</v>
      </c>
      <c r="CZ54" s="5">
        <v>22</v>
      </c>
      <c r="DA54" s="10"/>
      <c r="DB54" s="10"/>
      <c r="DC54" s="10"/>
    </row>
    <row r="55" spans="1:107" ht="15" customHeight="1" hidden="1">
      <c r="A55" s="5">
        <v>13</v>
      </c>
      <c r="B55" s="26" t="s">
        <v>51</v>
      </c>
      <c r="C55" s="26" t="s">
        <v>24</v>
      </c>
      <c r="D55" s="26" t="s">
        <v>25</v>
      </c>
      <c r="E55" s="26"/>
      <c r="F55" s="26"/>
      <c r="G55" s="26" t="s">
        <v>22</v>
      </c>
      <c r="H55" s="34" t="s">
        <v>23</v>
      </c>
      <c r="I55" s="26" t="s">
        <v>26</v>
      </c>
      <c r="J55" s="13" t="s">
        <v>22</v>
      </c>
      <c r="K55" s="13" t="s">
        <v>22</v>
      </c>
      <c r="L55" s="13" t="s">
        <v>22</v>
      </c>
      <c r="M55" s="13" t="s">
        <v>22</v>
      </c>
      <c r="N55" s="13" t="s">
        <v>22</v>
      </c>
      <c r="O55" s="13" t="s">
        <v>22</v>
      </c>
      <c r="P55" s="13" t="s">
        <v>22</v>
      </c>
      <c r="Q55" s="9">
        <v>0</v>
      </c>
      <c r="R55" s="13" t="s">
        <v>22</v>
      </c>
      <c r="S55" s="13" t="s">
        <v>22</v>
      </c>
      <c r="T55" s="13" t="s">
        <v>22</v>
      </c>
      <c r="U55" s="13" t="s">
        <v>22</v>
      </c>
      <c r="V55" s="13" t="s">
        <v>22</v>
      </c>
      <c r="W55" s="13" t="s">
        <v>22</v>
      </c>
      <c r="X55" s="13" t="s">
        <v>22</v>
      </c>
      <c r="Y55" s="9">
        <v>0</v>
      </c>
      <c r="Z55" s="13" t="s">
        <v>22</v>
      </c>
      <c r="AA55" s="13" t="s">
        <v>22</v>
      </c>
      <c r="AB55" s="13" t="s">
        <v>22</v>
      </c>
      <c r="AC55" s="13" t="s">
        <v>22</v>
      </c>
      <c r="AD55" s="13" t="s">
        <v>22</v>
      </c>
      <c r="AE55" s="13" t="s">
        <v>22</v>
      </c>
      <c r="AF55" s="13" t="s">
        <v>22</v>
      </c>
      <c r="AG55" s="9">
        <v>0</v>
      </c>
      <c r="AH55" s="13" t="s">
        <v>22</v>
      </c>
      <c r="AI55" s="13" t="s">
        <v>22</v>
      </c>
      <c r="AJ55" s="13" t="s">
        <v>22</v>
      </c>
      <c r="AK55" s="13" t="s">
        <v>22</v>
      </c>
      <c r="AL55" s="13" t="s">
        <v>22</v>
      </c>
      <c r="AM55" s="13" t="s">
        <v>22</v>
      </c>
      <c r="AN55" s="13" t="s">
        <v>22</v>
      </c>
      <c r="AO55" s="9">
        <v>0</v>
      </c>
      <c r="AP55" s="13" t="s">
        <v>22</v>
      </c>
      <c r="AQ55" s="13" t="s">
        <v>22</v>
      </c>
      <c r="AR55" s="13" t="s">
        <v>22</v>
      </c>
      <c r="AS55" s="13" t="s">
        <v>22</v>
      </c>
      <c r="AT55" s="13" t="s">
        <v>22</v>
      </c>
      <c r="AU55" s="13" t="s">
        <v>22</v>
      </c>
      <c r="AV55" s="13" t="s">
        <v>22</v>
      </c>
      <c r="AW55" s="9">
        <v>0</v>
      </c>
      <c r="AX55" s="16" t="s">
        <v>22</v>
      </c>
      <c r="AY55" s="16" t="s">
        <v>22</v>
      </c>
      <c r="AZ55" s="16" t="s">
        <v>22</v>
      </c>
      <c r="BA55" s="16" t="s">
        <v>22</v>
      </c>
      <c r="BB55" s="16" t="s">
        <v>22</v>
      </c>
      <c r="BC55" s="16" t="s">
        <v>22</v>
      </c>
      <c r="BD55" s="16" t="s">
        <v>22</v>
      </c>
      <c r="BE55" s="9">
        <v>0</v>
      </c>
      <c r="BF55" s="10">
        <f t="shared" si="6"/>
        <v>0</v>
      </c>
      <c r="BG55" s="10">
        <f t="shared" si="6"/>
        <v>0</v>
      </c>
      <c r="BH55" s="10">
        <f t="shared" si="6"/>
        <v>0</v>
      </c>
      <c r="BI55" s="10">
        <f t="shared" si="6"/>
        <v>0</v>
      </c>
      <c r="BJ55" s="10">
        <f t="shared" si="6"/>
        <v>0</v>
      </c>
      <c r="BK55" s="10">
        <f t="shared" si="6"/>
        <v>0</v>
      </c>
      <c r="BL55" s="10">
        <f t="shared" si="6"/>
        <v>0</v>
      </c>
      <c r="BM55" s="10">
        <f>IF(R55=R$17,1,0)</f>
        <v>0</v>
      </c>
      <c r="BN55" s="10">
        <f>IF(S55=S$17,1,0)</f>
        <v>0</v>
      </c>
      <c r="BO55" s="10">
        <f>IF(T55=T$17,1,0)</f>
        <v>0</v>
      </c>
      <c r="BP55" s="10">
        <f>IF(U55=U$17,1,0)</f>
        <v>0</v>
      </c>
      <c r="BQ55" s="10">
        <f>IF(V55=V$17,1,0)</f>
        <v>0</v>
      </c>
      <c r="BR55" s="10">
        <f>IF(W55=W$17,1,0)</f>
        <v>0</v>
      </c>
      <c r="BS55" s="10">
        <f>IF(X55=X$17,1,0)</f>
        <v>0</v>
      </c>
      <c r="BT55" s="10">
        <f>IF(Z55=Z$17,1,0)</f>
        <v>0</v>
      </c>
      <c r="BU55" s="10">
        <f>IF(AA55=AA$17,1,0)</f>
        <v>0</v>
      </c>
      <c r="BV55" s="10">
        <f>IF(AB55=AB$17,1,0)</f>
        <v>0</v>
      </c>
      <c r="BW55" s="10">
        <f>IF(AC55=AC$17,1,0)</f>
        <v>0</v>
      </c>
      <c r="BX55" s="10">
        <f>IF(AD55=AD$17,1,0)</f>
        <v>0</v>
      </c>
      <c r="BY55" s="10">
        <f>IF(AE55=AE$17,1,0)</f>
        <v>0</v>
      </c>
      <c r="BZ55" s="10">
        <f>IF(AF55=AF$17,1,0)</f>
        <v>0</v>
      </c>
      <c r="CA55" s="10">
        <f>IF(AH55=AH$17,1,0)</f>
        <v>0</v>
      </c>
      <c r="CB55" s="10">
        <f>IF(AI55=AI$17,1,0)</f>
        <v>0</v>
      </c>
      <c r="CC55" s="10">
        <f>IF(AJ55=AJ$17,1,0)</f>
        <v>0</v>
      </c>
      <c r="CD55" s="10">
        <f>IF(AK55=AK$17,1,0)</f>
        <v>0</v>
      </c>
      <c r="CE55" s="10">
        <f>IF(AL55=AL$17,1,0)</f>
        <v>0</v>
      </c>
      <c r="CF55" s="10">
        <f>IF(AM55=AM$17,1,0)</f>
        <v>0</v>
      </c>
      <c r="CG55" s="10">
        <f>IF(AN55=AN$17,1,0)</f>
        <v>0</v>
      </c>
      <c r="CH55" s="10">
        <f>IF(AP55=AP$17,1,0)</f>
        <v>0</v>
      </c>
      <c r="CI55" s="10">
        <f>IF(AQ55=AQ$17,1,0)</f>
        <v>0</v>
      </c>
      <c r="CJ55" s="10">
        <f>IF(AR55=AR$17,1,0)</f>
        <v>0</v>
      </c>
      <c r="CK55" s="10">
        <f>IF(AS55=AS$17,1,0)</f>
        <v>0</v>
      </c>
      <c r="CL55" s="10">
        <f>IF(AT55=AT$17,1,0)</f>
        <v>0</v>
      </c>
      <c r="CM55" s="10">
        <f>IF(AU55=AU$17,1,0)</f>
        <v>0</v>
      </c>
      <c r="CN55" s="10">
        <f>IF(AV55=AV$17,1,0)</f>
        <v>0</v>
      </c>
      <c r="CO55" s="10">
        <f t="shared" si="7"/>
        <v>0</v>
      </c>
      <c r="CP55" s="10">
        <f t="shared" si="7"/>
        <v>0</v>
      </c>
      <c r="CQ55" s="10">
        <f t="shared" si="7"/>
        <v>0</v>
      </c>
      <c r="CR55" s="10">
        <f t="shared" si="7"/>
        <v>0</v>
      </c>
      <c r="CS55" s="10">
        <f t="shared" si="7"/>
        <v>0</v>
      </c>
      <c r="CT55" s="10">
        <f t="shared" si="7"/>
        <v>0</v>
      </c>
      <c r="CU55" s="10">
        <f t="shared" si="7"/>
        <v>0</v>
      </c>
      <c r="CV55" s="11">
        <f t="shared" si="8"/>
        <v>0</v>
      </c>
      <c r="CW55" s="11">
        <f t="shared" si="9"/>
        <v>0</v>
      </c>
      <c r="CX55" s="12">
        <f t="shared" si="10"/>
        <v>1050</v>
      </c>
      <c r="CY55" s="6">
        <f t="shared" si="5"/>
        <v>1050</v>
      </c>
      <c r="CZ55" s="5">
        <v>24</v>
      </c>
      <c r="DA55" s="10"/>
      <c r="DB55" s="10"/>
      <c r="DC55" s="10"/>
    </row>
    <row r="56" spans="1:105" ht="15" hidden="1">
      <c r="A56" s="5">
        <v>14</v>
      </c>
      <c r="B56" s="29" t="s">
        <v>127</v>
      </c>
      <c r="C56" s="26" t="s">
        <v>21</v>
      </c>
      <c r="D56" s="15"/>
      <c r="E56" s="15"/>
      <c r="F56" s="15"/>
      <c r="G56" s="15"/>
      <c r="H56" s="28"/>
      <c r="I56" s="15"/>
      <c r="J56" s="13" t="s">
        <v>22</v>
      </c>
      <c r="K56" s="13" t="s">
        <v>22</v>
      </c>
      <c r="L56" s="13" t="s">
        <v>22</v>
      </c>
      <c r="M56" s="13" t="s">
        <v>22</v>
      </c>
      <c r="N56" s="13" t="s">
        <v>22</v>
      </c>
      <c r="O56" s="13" t="s">
        <v>22</v>
      </c>
      <c r="P56" s="13" t="s">
        <v>22</v>
      </c>
      <c r="Q56" s="9">
        <v>0</v>
      </c>
      <c r="R56" s="13" t="s">
        <v>22</v>
      </c>
      <c r="S56" s="13" t="s">
        <v>22</v>
      </c>
      <c r="T56" s="13" t="s">
        <v>22</v>
      </c>
      <c r="U56" s="13" t="s">
        <v>22</v>
      </c>
      <c r="V56" s="13" t="s">
        <v>22</v>
      </c>
      <c r="W56" s="13" t="s">
        <v>22</v>
      </c>
      <c r="X56" s="13" t="s">
        <v>22</v>
      </c>
      <c r="Y56" s="9">
        <v>0</v>
      </c>
      <c r="Z56" s="13" t="s">
        <v>22</v>
      </c>
      <c r="AA56" s="13" t="s">
        <v>22</v>
      </c>
      <c r="AB56" s="13" t="s">
        <v>22</v>
      </c>
      <c r="AC56" s="13" t="s">
        <v>22</v>
      </c>
      <c r="AD56" s="13" t="s">
        <v>22</v>
      </c>
      <c r="AE56" s="13" t="s">
        <v>22</v>
      </c>
      <c r="AF56" s="13" t="s">
        <v>22</v>
      </c>
      <c r="AG56" s="9">
        <v>0</v>
      </c>
      <c r="AH56" s="13" t="s">
        <v>22</v>
      </c>
      <c r="AI56" s="13" t="s">
        <v>22</v>
      </c>
      <c r="AJ56" s="13" t="s">
        <v>22</v>
      </c>
      <c r="AK56" s="13" t="s">
        <v>22</v>
      </c>
      <c r="AL56" s="13" t="s">
        <v>22</v>
      </c>
      <c r="AM56" s="13" t="s">
        <v>22</v>
      </c>
      <c r="AN56" s="13" t="s">
        <v>22</v>
      </c>
      <c r="AO56" s="9">
        <v>0</v>
      </c>
      <c r="AP56" s="13" t="s">
        <v>22</v>
      </c>
      <c r="AQ56" s="13" t="s">
        <v>22</v>
      </c>
      <c r="AR56" s="13" t="s">
        <v>22</v>
      </c>
      <c r="AS56" s="13" t="s">
        <v>22</v>
      </c>
      <c r="AT56" s="13" t="s">
        <v>22</v>
      </c>
      <c r="AU56" s="13" t="s">
        <v>22</v>
      </c>
      <c r="AV56" s="13" t="s">
        <v>22</v>
      </c>
      <c r="AW56" s="9">
        <v>0</v>
      </c>
      <c r="AX56" s="16" t="s">
        <v>22</v>
      </c>
      <c r="AY56" s="16" t="s">
        <v>22</v>
      </c>
      <c r="AZ56" s="16" t="s">
        <v>22</v>
      </c>
      <c r="BA56" s="16" t="s">
        <v>22</v>
      </c>
      <c r="BB56" s="16" t="s">
        <v>22</v>
      </c>
      <c r="BC56" s="16" t="s">
        <v>22</v>
      </c>
      <c r="BD56" s="16" t="s">
        <v>22</v>
      </c>
      <c r="BE56" s="9">
        <v>0</v>
      </c>
      <c r="BF56" s="10">
        <f t="shared" si="6"/>
        <v>0</v>
      </c>
      <c r="BG56" s="10">
        <f t="shared" si="6"/>
        <v>0</v>
      </c>
      <c r="BH56" s="10">
        <f t="shared" si="6"/>
        <v>0</v>
      </c>
      <c r="BI56" s="10">
        <f t="shared" si="6"/>
        <v>0</v>
      </c>
      <c r="BJ56" s="10">
        <f t="shared" si="6"/>
        <v>0</v>
      </c>
      <c r="BK56" s="10">
        <f t="shared" si="6"/>
        <v>0</v>
      </c>
      <c r="BL56" s="10">
        <f t="shared" si="6"/>
        <v>0</v>
      </c>
      <c r="BM56" s="10">
        <f>IF(R56=R$17,1,0)</f>
        <v>0</v>
      </c>
      <c r="BN56" s="10">
        <f>IF(S56=S$17,1,0)</f>
        <v>0</v>
      </c>
      <c r="BO56" s="10">
        <f>IF(T56=T$17,1,0)</f>
        <v>0</v>
      </c>
      <c r="BP56" s="10">
        <f>IF(U56=U$17,1,0)</f>
        <v>0</v>
      </c>
      <c r="BQ56" s="10">
        <f>IF(V56=V$17,1,0)</f>
        <v>0</v>
      </c>
      <c r="BR56" s="10">
        <f>IF(W56=W$17,1,0)</f>
        <v>0</v>
      </c>
      <c r="BS56" s="10">
        <f>IF(X56=X$17,1,0)</f>
        <v>0</v>
      </c>
      <c r="BT56" s="10">
        <f>IF(Z56=Z$17,1,0)</f>
        <v>0</v>
      </c>
      <c r="BU56" s="10">
        <f>IF(AA56=AA$17,1,0)</f>
        <v>0</v>
      </c>
      <c r="BV56" s="10">
        <f>IF(AB56=AB$17,1,0)</f>
        <v>0</v>
      </c>
      <c r="BW56" s="10">
        <f>IF(AC56=AC$17,1,0)</f>
        <v>0</v>
      </c>
      <c r="BX56" s="10">
        <f>IF(AD56=AD$17,1,0)</f>
        <v>0</v>
      </c>
      <c r="BY56" s="10">
        <f>IF(AE56=AE$17,1,0)</f>
        <v>0</v>
      </c>
      <c r="BZ56" s="10">
        <f>IF(AF56=AF$17,1,0)</f>
        <v>0</v>
      </c>
      <c r="CA56" s="10">
        <f>IF(AH56=AH$17,1,0)</f>
        <v>0</v>
      </c>
      <c r="CB56" s="10">
        <f>IF(AI56=AI$17,1,0)</f>
        <v>0</v>
      </c>
      <c r="CC56" s="10">
        <f>IF(AJ56=AJ$17,1,0)</f>
        <v>0</v>
      </c>
      <c r="CD56" s="10">
        <f>IF(AK56=AK$17,1,0)</f>
        <v>0</v>
      </c>
      <c r="CE56" s="10">
        <f>IF(AL56=AL$17,1,0)</f>
        <v>0</v>
      </c>
      <c r="CF56" s="10">
        <f>IF(AM56=AM$17,1,0)</f>
        <v>0</v>
      </c>
      <c r="CG56" s="10">
        <f>IF(AN56=AN$17,1,0)</f>
        <v>0</v>
      </c>
      <c r="CH56" s="10">
        <f>IF(AP56=AP$17,1,0)</f>
        <v>0</v>
      </c>
      <c r="CI56" s="10">
        <f>IF(AQ56=AQ$17,1,0)</f>
        <v>0</v>
      </c>
      <c r="CJ56" s="10">
        <f>IF(AR56=AR$17,1,0)</f>
        <v>0</v>
      </c>
      <c r="CK56" s="10">
        <f>IF(AS56=AS$17,1,0)</f>
        <v>0</v>
      </c>
      <c r="CL56" s="10">
        <f>IF(AT56=AT$17,1,0)</f>
        <v>0</v>
      </c>
      <c r="CM56" s="10">
        <f>IF(AU56=AU$17,1,0)</f>
        <v>0</v>
      </c>
      <c r="CN56" s="10">
        <f>IF(AV56=AV$17,1,0)</f>
        <v>0</v>
      </c>
      <c r="CO56" s="10">
        <f t="shared" si="7"/>
        <v>0</v>
      </c>
      <c r="CP56" s="10">
        <f t="shared" si="7"/>
        <v>0</v>
      </c>
      <c r="CQ56" s="10">
        <f t="shared" si="7"/>
        <v>0</v>
      </c>
      <c r="CR56" s="10">
        <f t="shared" si="7"/>
        <v>0</v>
      </c>
      <c r="CS56" s="10">
        <f t="shared" si="7"/>
        <v>0</v>
      </c>
      <c r="CT56" s="10">
        <f t="shared" si="7"/>
        <v>0</v>
      </c>
      <c r="CU56" s="10">
        <f t="shared" si="7"/>
        <v>0</v>
      </c>
      <c r="CV56" s="11">
        <f t="shared" si="8"/>
        <v>0</v>
      </c>
      <c r="CW56" s="11">
        <f t="shared" si="9"/>
        <v>0</v>
      </c>
      <c r="CX56" s="12">
        <f t="shared" si="10"/>
        <v>1050</v>
      </c>
      <c r="CY56" s="6">
        <f t="shared" si="5"/>
        <v>1050</v>
      </c>
      <c r="CZ56" s="5">
        <v>39</v>
      </c>
      <c r="DA56" s="10"/>
    </row>
    <row r="57" spans="1:105" ht="15" hidden="1">
      <c r="A57" s="5">
        <v>15</v>
      </c>
      <c r="B57" s="26" t="s">
        <v>88</v>
      </c>
      <c r="C57" s="26" t="s">
        <v>45</v>
      </c>
      <c r="D57" s="26" t="s">
        <v>89</v>
      </c>
      <c r="E57" s="26"/>
      <c r="F57" s="26" t="s">
        <v>43</v>
      </c>
      <c r="G57" s="26" t="s">
        <v>22</v>
      </c>
      <c r="H57" s="34" t="s">
        <v>23</v>
      </c>
      <c r="I57" s="26" t="s">
        <v>90</v>
      </c>
      <c r="J57" s="13" t="s">
        <v>22</v>
      </c>
      <c r="K57" s="13" t="s">
        <v>22</v>
      </c>
      <c r="L57" s="13" t="s">
        <v>22</v>
      </c>
      <c r="M57" s="13" t="s">
        <v>22</v>
      </c>
      <c r="N57" s="13" t="s">
        <v>22</v>
      </c>
      <c r="O57" s="13" t="s">
        <v>22</v>
      </c>
      <c r="P57" s="13" t="s">
        <v>22</v>
      </c>
      <c r="Q57" s="9">
        <v>0</v>
      </c>
      <c r="R57" s="13" t="s">
        <v>22</v>
      </c>
      <c r="S57" s="13" t="s">
        <v>22</v>
      </c>
      <c r="T57" s="13" t="s">
        <v>22</v>
      </c>
      <c r="U57" s="13" t="s">
        <v>22</v>
      </c>
      <c r="V57" s="13" t="s">
        <v>22</v>
      </c>
      <c r="W57" s="13" t="s">
        <v>22</v>
      </c>
      <c r="X57" s="13" t="s">
        <v>22</v>
      </c>
      <c r="Y57" s="9">
        <v>0</v>
      </c>
      <c r="Z57" s="13" t="s">
        <v>22</v>
      </c>
      <c r="AA57" s="13" t="s">
        <v>22</v>
      </c>
      <c r="AB57" s="13" t="s">
        <v>22</v>
      </c>
      <c r="AC57" s="13" t="s">
        <v>22</v>
      </c>
      <c r="AD57" s="13" t="s">
        <v>22</v>
      </c>
      <c r="AE57" s="13" t="s">
        <v>22</v>
      </c>
      <c r="AF57" s="13" t="s">
        <v>22</v>
      </c>
      <c r="AG57" s="9">
        <v>0</v>
      </c>
      <c r="AH57" s="13" t="s">
        <v>22</v>
      </c>
      <c r="AI57" s="13" t="s">
        <v>22</v>
      </c>
      <c r="AJ57" s="13" t="s">
        <v>22</v>
      </c>
      <c r="AK57" s="13" t="s">
        <v>22</v>
      </c>
      <c r="AL57" s="13" t="s">
        <v>22</v>
      </c>
      <c r="AM57" s="13" t="s">
        <v>22</v>
      </c>
      <c r="AN57" s="13" t="s">
        <v>22</v>
      </c>
      <c r="AO57" s="9">
        <v>0</v>
      </c>
      <c r="AP57" s="13" t="s">
        <v>22</v>
      </c>
      <c r="AQ57" s="13" t="s">
        <v>22</v>
      </c>
      <c r="AR57" s="13" t="s">
        <v>22</v>
      </c>
      <c r="AS57" s="13" t="s">
        <v>22</v>
      </c>
      <c r="AT57" s="13" t="s">
        <v>22</v>
      </c>
      <c r="AU57" s="13" t="s">
        <v>22</v>
      </c>
      <c r="AV57" s="13" t="s">
        <v>22</v>
      </c>
      <c r="AW57" s="9">
        <v>0</v>
      </c>
      <c r="AX57" s="16" t="s">
        <v>22</v>
      </c>
      <c r="AY57" s="16" t="s">
        <v>22</v>
      </c>
      <c r="AZ57" s="16" t="s">
        <v>22</v>
      </c>
      <c r="BA57" s="16" t="s">
        <v>22</v>
      </c>
      <c r="BB57" s="16" t="s">
        <v>22</v>
      </c>
      <c r="BC57" s="16" t="s">
        <v>22</v>
      </c>
      <c r="BD57" s="16" t="s">
        <v>22</v>
      </c>
      <c r="BE57" s="9">
        <v>0</v>
      </c>
      <c r="BF57" s="10">
        <f t="shared" si="6"/>
        <v>0</v>
      </c>
      <c r="BG57" s="10">
        <f t="shared" si="6"/>
        <v>0</v>
      </c>
      <c r="BH57" s="10">
        <f t="shared" si="6"/>
        <v>0</v>
      </c>
      <c r="BI57" s="10">
        <f t="shared" si="6"/>
        <v>0</v>
      </c>
      <c r="BJ57" s="10">
        <f t="shared" si="6"/>
        <v>0</v>
      </c>
      <c r="BK57" s="10">
        <f t="shared" si="6"/>
        <v>0</v>
      </c>
      <c r="BL57" s="10">
        <f t="shared" si="6"/>
        <v>0</v>
      </c>
      <c r="BM57" s="10">
        <f>IF(R57=R$17,1,0)</f>
        <v>0</v>
      </c>
      <c r="BN57" s="10">
        <f>IF(S57=S$17,1,0)</f>
        <v>0</v>
      </c>
      <c r="BO57" s="10">
        <f>IF(T57=T$17,1,0)</f>
        <v>0</v>
      </c>
      <c r="BP57" s="10">
        <f>IF(U57=U$17,1,0)</f>
        <v>0</v>
      </c>
      <c r="BQ57" s="10">
        <f>IF(V57=V$17,1,0)</f>
        <v>0</v>
      </c>
      <c r="BR57" s="10">
        <f>IF(W57=W$17,1,0)</f>
        <v>0</v>
      </c>
      <c r="BS57" s="10">
        <f>IF(X57=X$17,1,0)</f>
        <v>0</v>
      </c>
      <c r="BT57" s="10">
        <f>IF(Z57=Z$17,1,0)</f>
        <v>0</v>
      </c>
      <c r="BU57" s="10">
        <f>IF(AA57=AA$17,1,0)</f>
        <v>0</v>
      </c>
      <c r="BV57" s="10">
        <f>IF(AB57=AB$17,1,0)</f>
        <v>0</v>
      </c>
      <c r="BW57" s="10">
        <f>IF(AC57=AC$17,1,0)</f>
        <v>0</v>
      </c>
      <c r="BX57" s="10">
        <f>IF(AD57=AD$17,1,0)</f>
        <v>0</v>
      </c>
      <c r="BY57" s="10">
        <f>IF(AE57=AE$17,1,0)</f>
        <v>0</v>
      </c>
      <c r="BZ57" s="10">
        <f>IF(AF57=AF$17,1,0)</f>
        <v>0</v>
      </c>
      <c r="CA57" s="10">
        <f>IF(AH57=AH$17,1,0)</f>
        <v>0</v>
      </c>
      <c r="CB57" s="10">
        <f>IF(AI57=AI$17,1,0)</f>
        <v>0</v>
      </c>
      <c r="CC57" s="10">
        <f>IF(AJ57=AJ$17,1,0)</f>
        <v>0</v>
      </c>
      <c r="CD57" s="10">
        <f>IF(AK57=AK$17,1,0)</f>
        <v>0</v>
      </c>
      <c r="CE57" s="10">
        <f>IF(AL57=AL$17,1,0)</f>
        <v>0</v>
      </c>
      <c r="CF57" s="10">
        <f>IF(AM57=AM$17,1,0)</f>
        <v>0</v>
      </c>
      <c r="CG57" s="10">
        <f>IF(AN57=AN$17,1,0)</f>
        <v>0</v>
      </c>
      <c r="CH57" s="10">
        <f>IF(AP57=AP$17,1,0)</f>
        <v>0</v>
      </c>
      <c r="CI57" s="10">
        <f>IF(AQ57=AQ$17,1,0)</f>
        <v>0</v>
      </c>
      <c r="CJ57" s="10">
        <f>IF(AR57=AR$17,1,0)</f>
        <v>0</v>
      </c>
      <c r="CK57" s="10">
        <f>IF(AS57=AS$17,1,0)</f>
        <v>0</v>
      </c>
      <c r="CL57" s="10">
        <f>IF(AT57=AT$17,1,0)</f>
        <v>0</v>
      </c>
      <c r="CM57" s="10">
        <f>IF(AU57=AU$17,1,0)</f>
        <v>0</v>
      </c>
      <c r="CN57" s="10">
        <f>IF(AV57=AV$17,1,0)</f>
        <v>0</v>
      </c>
      <c r="CO57" s="10">
        <f t="shared" si="7"/>
        <v>0</v>
      </c>
      <c r="CP57" s="10">
        <f t="shared" si="7"/>
        <v>0</v>
      </c>
      <c r="CQ57" s="10">
        <f t="shared" si="7"/>
        <v>0</v>
      </c>
      <c r="CR57" s="10">
        <f t="shared" si="7"/>
        <v>0</v>
      </c>
      <c r="CS57" s="10">
        <f t="shared" si="7"/>
        <v>0</v>
      </c>
      <c r="CT57" s="10">
        <f t="shared" si="7"/>
        <v>0</v>
      </c>
      <c r="CU57" s="10">
        <f t="shared" si="7"/>
        <v>0</v>
      </c>
      <c r="CV57" s="11">
        <f t="shared" si="8"/>
        <v>0</v>
      </c>
      <c r="CW57" s="11">
        <f t="shared" si="9"/>
        <v>0</v>
      </c>
      <c r="CX57" s="12">
        <f t="shared" si="10"/>
        <v>1050</v>
      </c>
      <c r="CY57" s="6">
        <f t="shared" si="5"/>
        <v>1050</v>
      </c>
      <c r="CZ57" s="5">
        <v>25</v>
      </c>
      <c r="DA57" s="10"/>
    </row>
    <row r="58" spans="1:105" ht="15" hidden="1">
      <c r="A58" s="5">
        <v>16</v>
      </c>
      <c r="B58" s="26" t="s">
        <v>91</v>
      </c>
      <c r="C58" s="26" t="s">
        <v>45</v>
      </c>
      <c r="D58" s="26"/>
      <c r="E58" s="26"/>
      <c r="F58" s="26"/>
      <c r="G58" s="26" t="s">
        <v>18</v>
      </c>
      <c r="H58" s="34" t="s">
        <v>55</v>
      </c>
      <c r="I58" s="26" t="s">
        <v>92</v>
      </c>
      <c r="J58" s="13" t="s">
        <v>22</v>
      </c>
      <c r="K58" s="13" t="s">
        <v>22</v>
      </c>
      <c r="L58" s="13" t="s">
        <v>22</v>
      </c>
      <c r="M58" s="13" t="s">
        <v>22</v>
      </c>
      <c r="N58" s="13" t="s">
        <v>22</v>
      </c>
      <c r="O58" s="13" t="s">
        <v>22</v>
      </c>
      <c r="P58" s="13" t="s">
        <v>22</v>
      </c>
      <c r="Q58" s="9">
        <v>0</v>
      </c>
      <c r="R58" s="13" t="s">
        <v>22</v>
      </c>
      <c r="S58" s="13" t="s">
        <v>22</v>
      </c>
      <c r="T58" s="13" t="s">
        <v>22</v>
      </c>
      <c r="U58" s="13" t="s">
        <v>22</v>
      </c>
      <c r="V58" s="13" t="s">
        <v>22</v>
      </c>
      <c r="W58" s="13" t="s">
        <v>22</v>
      </c>
      <c r="X58" s="13" t="s">
        <v>22</v>
      </c>
      <c r="Y58" s="9">
        <v>0</v>
      </c>
      <c r="Z58" s="13" t="s">
        <v>22</v>
      </c>
      <c r="AA58" s="13" t="s">
        <v>22</v>
      </c>
      <c r="AB58" s="13" t="s">
        <v>22</v>
      </c>
      <c r="AC58" s="13" t="s">
        <v>22</v>
      </c>
      <c r="AD58" s="13" t="s">
        <v>22</v>
      </c>
      <c r="AE58" s="13" t="s">
        <v>22</v>
      </c>
      <c r="AF58" s="13" t="s">
        <v>22</v>
      </c>
      <c r="AG58" s="9">
        <v>0</v>
      </c>
      <c r="AH58" s="13" t="s">
        <v>22</v>
      </c>
      <c r="AI58" s="13" t="s">
        <v>22</v>
      </c>
      <c r="AJ58" s="13" t="s">
        <v>22</v>
      </c>
      <c r="AK58" s="13" t="s">
        <v>22</v>
      </c>
      <c r="AL58" s="13" t="s">
        <v>22</v>
      </c>
      <c r="AM58" s="13" t="s">
        <v>22</v>
      </c>
      <c r="AN58" s="13" t="s">
        <v>22</v>
      </c>
      <c r="AO58" s="9">
        <v>0</v>
      </c>
      <c r="AP58" s="13" t="s">
        <v>22</v>
      </c>
      <c r="AQ58" s="13" t="s">
        <v>22</v>
      </c>
      <c r="AR58" s="13" t="s">
        <v>22</v>
      </c>
      <c r="AS58" s="13" t="s">
        <v>22</v>
      </c>
      <c r="AT58" s="13" t="s">
        <v>22</v>
      </c>
      <c r="AU58" s="13" t="s">
        <v>22</v>
      </c>
      <c r="AV58" s="13" t="s">
        <v>22</v>
      </c>
      <c r="AW58" s="9">
        <v>0</v>
      </c>
      <c r="AX58" s="16" t="s">
        <v>22</v>
      </c>
      <c r="AY58" s="16" t="s">
        <v>22</v>
      </c>
      <c r="AZ58" s="16" t="s">
        <v>22</v>
      </c>
      <c r="BA58" s="16" t="s">
        <v>22</v>
      </c>
      <c r="BB58" s="16" t="s">
        <v>22</v>
      </c>
      <c r="BC58" s="16" t="s">
        <v>22</v>
      </c>
      <c r="BD58" s="16" t="s">
        <v>22</v>
      </c>
      <c r="BE58" s="9">
        <v>0</v>
      </c>
      <c r="BF58" s="10">
        <f t="shared" si="6"/>
        <v>0</v>
      </c>
      <c r="BG58" s="10">
        <f t="shared" si="6"/>
        <v>0</v>
      </c>
      <c r="BH58" s="10">
        <f t="shared" si="6"/>
        <v>0</v>
      </c>
      <c r="BI58" s="10">
        <f t="shared" si="6"/>
        <v>0</v>
      </c>
      <c r="BJ58" s="10">
        <f t="shared" si="6"/>
        <v>0</v>
      </c>
      <c r="BK58" s="10">
        <f t="shared" si="6"/>
        <v>0</v>
      </c>
      <c r="BL58" s="10">
        <f t="shared" si="6"/>
        <v>0</v>
      </c>
      <c r="BM58" s="10">
        <f>IF(R58=R$17,1,0)</f>
        <v>0</v>
      </c>
      <c r="BN58" s="10">
        <f>IF(S58=S$17,1,0)</f>
        <v>0</v>
      </c>
      <c r="BO58" s="10">
        <f>IF(T58=T$17,1,0)</f>
        <v>0</v>
      </c>
      <c r="BP58" s="10">
        <f>IF(U58=U$17,1,0)</f>
        <v>0</v>
      </c>
      <c r="BQ58" s="10">
        <f>IF(V58=V$17,1,0)</f>
        <v>0</v>
      </c>
      <c r="BR58" s="10">
        <f>IF(W58=W$17,1,0)</f>
        <v>0</v>
      </c>
      <c r="BS58" s="10">
        <f>IF(X58=X$17,1,0)</f>
        <v>0</v>
      </c>
      <c r="BT58" s="10">
        <f>IF(Z58=Z$17,1,0)</f>
        <v>0</v>
      </c>
      <c r="BU58" s="10">
        <f>IF(AA58=AA$17,1,0)</f>
        <v>0</v>
      </c>
      <c r="BV58" s="10">
        <f>IF(AB58=AB$17,1,0)</f>
        <v>0</v>
      </c>
      <c r="BW58" s="10">
        <f>IF(AC58=AC$17,1,0)</f>
        <v>0</v>
      </c>
      <c r="BX58" s="10">
        <f>IF(AD58=AD$17,1,0)</f>
        <v>0</v>
      </c>
      <c r="BY58" s="10">
        <f>IF(AE58=AE$17,1,0)</f>
        <v>0</v>
      </c>
      <c r="BZ58" s="10">
        <f>IF(AF58=AF$17,1,0)</f>
        <v>0</v>
      </c>
      <c r="CA58" s="10">
        <f>IF(AH58=AH$17,1,0)</f>
        <v>0</v>
      </c>
      <c r="CB58" s="10">
        <f>IF(AI58=AI$17,1,0)</f>
        <v>0</v>
      </c>
      <c r="CC58" s="10">
        <f>IF(AJ58=AJ$17,1,0)</f>
        <v>0</v>
      </c>
      <c r="CD58" s="10">
        <f>IF(AK58=AK$17,1,0)</f>
        <v>0</v>
      </c>
      <c r="CE58" s="10">
        <f>IF(AL58=AL$17,1,0)</f>
        <v>0</v>
      </c>
      <c r="CF58" s="10">
        <f>IF(AM58=AM$17,1,0)</f>
        <v>0</v>
      </c>
      <c r="CG58" s="10">
        <f>IF(AN58=AN$17,1,0)</f>
        <v>0</v>
      </c>
      <c r="CH58" s="10">
        <f>IF(AP58=AP$17,1,0)</f>
        <v>0</v>
      </c>
      <c r="CI58" s="10">
        <f>IF(AQ58=AQ$17,1,0)</f>
        <v>0</v>
      </c>
      <c r="CJ58" s="10">
        <f>IF(AR58=AR$17,1,0)</f>
        <v>0</v>
      </c>
      <c r="CK58" s="10">
        <f>IF(AS58=AS$17,1,0)</f>
        <v>0</v>
      </c>
      <c r="CL58" s="10">
        <f>IF(AT58=AT$17,1,0)</f>
        <v>0</v>
      </c>
      <c r="CM58" s="10">
        <f>IF(AU58=AU$17,1,0)</f>
        <v>0</v>
      </c>
      <c r="CN58" s="10">
        <f>IF(AV58=AV$17,1,0)</f>
        <v>0</v>
      </c>
      <c r="CO58" s="10">
        <f t="shared" si="7"/>
        <v>0</v>
      </c>
      <c r="CP58" s="10">
        <f t="shared" si="7"/>
        <v>0</v>
      </c>
      <c r="CQ58" s="10">
        <f t="shared" si="7"/>
        <v>0</v>
      </c>
      <c r="CR58" s="10">
        <f t="shared" si="7"/>
        <v>0</v>
      </c>
      <c r="CS58" s="10">
        <f t="shared" si="7"/>
        <v>0</v>
      </c>
      <c r="CT58" s="10">
        <f t="shared" si="7"/>
        <v>0</v>
      </c>
      <c r="CU58" s="10">
        <f t="shared" si="7"/>
        <v>0</v>
      </c>
      <c r="CV58" s="11">
        <f t="shared" si="8"/>
        <v>0</v>
      </c>
      <c r="CW58" s="11">
        <f t="shared" si="9"/>
        <v>0</v>
      </c>
      <c r="CX58" s="12">
        <f t="shared" si="10"/>
        <v>1050</v>
      </c>
      <c r="CY58" s="6">
        <f t="shared" si="5"/>
        <v>1050</v>
      </c>
      <c r="CZ58" s="5">
        <v>26</v>
      </c>
      <c r="DA58" s="10"/>
    </row>
    <row r="59" spans="1:104" ht="15" hidden="1">
      <c r="A59" s="5">
        <v>17</v>
      </c>
      <c r="B59" s="26" t="s">
        <v>93</v>
      </c>
      <c r="C59" s="26" t="s">
        <v>45</v>
      </c>
      <c r="D59" s="26"/>
      <c r="E59" s="26"/>
      <c r="F59" s="26" t="s">
        <v>43</v>
      </c>
      <c r="G59" s="26" t="s">
        <v>22</v>
      </c>
      <c r="H59" s="34" t="s">
        <v>31</v>
      </c>
      <c r="I59" s="26" t="s">
        <v>90</v>
      </c>
      <c r="J59" s="13" t="s">
        <v>22</v>
      </c>
      <c r="K59" s="13" t="s">
        <v>22</v>
      </c>
      <c r="L59" s="13" t="s">
        <v>22</v>
      </c>
      <c r="M59" s="13" t="s">
        <v>22</v>
      </c>
      <c r="N59" s="13" t="s">
        <v>22</v>
      </c>
      <c r="O59" s="13" t="s">
        <v>22</v>
      </c>
      <c r="P59" s="13" t="s">
        <v>22</v>
      </c>
      <c r="Q59" s="9">
        <v>0</v>
      </c>
      <c r="R59" s="13" t="s">
        <v>22</v>
      </c>
      <c r="S59" s="13" t="s">
        <v>22</v>
      </c>
      <c r="T59" s="13" t="s">
        <v>22</v>
      </c>
      <c r="U59" s="13" t="s">
        <v>22</v>
      </c>
      <c r="V59" s="13" t="s">
        <v>22</v>
      </c>
      <c r="W59" s="13" t="s">
        <v>22</v>
      </c>
      <c r="X59" s="13" t="s">
        <v>22</v>
      </c>
      <c r="Y59" s="9">
        <v>0</v>
      </c>
      <c r="Z59" s="13" t="s">
        <v>22</v>
      </c>
      <c r="AA59" s="13" t="s">
        <v>22</v>
      </c>
      <c r="AB59" s="13" t="s">
        <v>22</v>
      </c>
      <c r="AC59" s="13" t="s">
        <v>22</v>
      </c>
      <c r="AD59" s="13" t="s">
        <v>22</v>
      </c>
      <c r="AE59" s="13" t="s">
        <v>22</v>
      </c>
      <c r="AF59" s="13" t="s">
        <v>22</v>
      </c>
      <c r="AG59" s="9">
        <v>0</v>
      </c>
      <c r="AH59" s="13" t="s">
        <v>22</v>
      </c>
      <c r="AI59" s="13" t="s">
        <v>22</v>
      </c>
      <c r="AJ59" s="13" t="s">
        <v>22</v>
      </c>
      <c r="AK59" s="13" t="s">
        <v>22</v>
      </c>
      <c r="AL59" s="13" t="s">
        <v>22</v>
      </c>
      <c r="AM59" s="13" t="s">
        <v>22</v>
      </c>
      <c r="AN59" s="13" t="s">
        <v>22</v>
      </c>
      <c r="AO59" s="9">
        <v>0</v>
      </c>
      <c r="AP59" s="13" t="s">
        <v>22</v>
      </c>
      <c r="AQ59" s="13" t="s">
        <v>22</v>
      </c>
      <c r="AR59" s="13" t="s">
        <v>22</v>
      </c>
      <c r="AS59" s="13" t="s">
        <v>22</v>
      </c>
      <c r="AT59" s="13" t="s">
        <v>22</v>
      </c>
      <c r="AU59" s="13" t="s">
        <v>22</v>
      </c>
      <c r="AV59" s="13" t="s">
        <v>22</v>
      </c>
      <c r="AW59" s="9">
        <v>0</v>
      </c>
      <c r="AX59" s="16" t="s">
        <v>22</v>
      </c>
      <c r="AY59" s="16" t="s">
        <v>22</v>
      </c>
      <c r="AZ59" s="16" t="s">
        <v>22</v>
      </c>
      <c r="BA59" s="16" t="s">
        <v>22</v>
      </c>
      <c r="BB59" s="16" t="s">
        <v>22</v>
      </c>
      <c r="BC59" s="16" t="s">
        <v>22</v>
      </c>
      <c r="BD59" s="16" t="s">
        <v>22</v>
      </c>
      <c r="BE59" s="9">
        <v>0</v>
      </c>
      <c r="BF59" s="10">
        <f t="shared" si="6"/>
        <v>0</v>
      </c>
      <c r="BG59" s="10">
        <f t="shared" si="6"/>
        <v>0</v>
      </c>
      <c r="BH59" s="10">
        <f t="shared" si="6"/>
        <v>0</v>
      </c>
      <c r="BI59" s="10">
        <f t="shared" si="6"/>
        <v>0</v>
      </c>
      <c r="BJ59" s="10">
        <f t="shared" si="6"/>
        <v>0</v>
      </c>
      <c r="BK59" s="10">
        <f t="shared" si="6"/>
        <v>0</v>
      </c>
      <c r="BL59" s="10">
        <f t="shared" si="6"/>
        <v>0</v>
      </c>
      <c r="BM59" s="10">
        <f>IF(R59=R$17,1,0)</f>
        <v>0</v>
      </c>
      <c r="BN59" s="10">
        <f>IF(S59=S$17,1,0)</f>
        <v>0</v>
      </c>
      <c r="BO59" s="10">
        <f>IF(T59=T$17,1,0)</f>
        <v>0</v>
      </c>
      <c r="BP59" s="10">
        <f>IF(U59=U$17,1,0)</f>
        <v>0</v>
      </c>
      <c r="BQ59" s="10">
        <f>IF(V59=V$17,1,0)</f>
        <v>0</v>
      </c>
      <c r="BR59" s="10">
        <f>IF(W59=W$17,1,0)</f>
        <v>0</v>
      </c>
      <c r="BS59" s="10">
        <f>IF(X59=X$17,1,0)</f>
        <v>0</v>
      </c>
      <c r="BT59" s="10">
        <f>IF(Z59=Z$17,1,0)</f>
        <v>0</v>
      </c>
      <c r="BU59" s="10">
        <f>IF(AA59=AA$17,1,0)</f>
        <v>0</v>
      </c>
      <c r="BV59" s="10">
        <f>IF(AB59=AB$17,1,0)</f>
        <v>0</v>
      </c>
      <c r="BW59" s="10">
        <f>IF(AC59=AC$17,1,0)</f>
        <v>0</v>
      </c>
      <c r="BX59" s="10">
        <f>IF(AD59=AD$17,1,0)</f>
        <v>0</v>
      </c>
      <c r="BY59" s="10">
        <f>IF(AE59=AE$17,1,0)</f>
        <v>0</v>
      </c>
      <c r="BZ59" s="10">
        <f>IF(AF59=AF$17,1,0)</f>
        <v>0</v>
      </c>
      <c r="CA59" s="10">
        <f>IF(AH59=AH$17,1,0)</f>
        <v>0</v>
      </c>
      <c r="CB59" s="10">
        <f>IF(AI59=AI$17,1,0)</f>
        <v>0</v>
      </c>
      <c r="CC59" s="10">
        <f>IF(AJ59=AJ$17,1,0)</f>
        <v>0</v>
      </c>
      <c r="CD59" s="10">
        <f>IF(AK59=AK$17,1,0)</f>
        <v>0</v>
      </c>
      <c r="CE59" s="10">
        <f>IF(AL59=AL$17,1,0)</f>
        <v>0</v>
      </c>
      <c r="CF59" s="10">
        <f>IF(AM59=AM$17,1,0)</f>
        <v>0</v>
      </c>
      <c r="CG59" s="10">
        <f>IF(AN59=AN$17,1,0)</f>
        <v>0</v>
      </c>
      <c r="CH59" s="10">
        <f>IF(AP59=AP$17,1,0)</f>
        <v>0</v>
      </c>
      <c r="CI59" s="10">
        <f>IF(AQ59=AQ$17,1,0)</f>
        <v>0</v>
      </c>
      <c r="CJ59" s="10">
        <f>IF(AR59=AR$17,1,0)</f>
        <v>0</v>
      </c>
      <c r="CK59" s="10">
        <f>IF(AS59=AS$17,1,0)</f>
        <v>0</v>
      </c>
      <c r="CL59" s="10">
        <f>IF(AT59=AT$17,1,0)</f>
        <v>0</v>
      </c>
      <c r="CM59" s="10">
        <f>IF(AU59=AU$17,1,0)</f>
        <v>0</v>
      </c>
      <c r="CN59" s="10">
        <f>IF(AV59=AV$17,1,0)</f>
        <v>0</v>
      </c>
      <c r="CO59" s="10">
        <f t="shared" si="7"/>
        <v>0</v>
      </c>
      <c r="CP59" s="10">
        <f t="shared" si="7"/>
        <v>0</v>
      </c>
      <c r="CQ59" s="10">
        <f t="shared" si="7"/>
        <v>0</v>
      </c>
      <c r="CR59" s="10">
        <f t="shared" si="7"/>
        <v>0</v>
      </c>
      <c r="CS59" s="10">
        <f t="shared" si="7"/>
        <v>0</v>
      </c>
      <c r="CT59" s="10">
        <f t="shared" si="7"/>
        <v>0</v>
      </c>
      <c r="CU59" s="10">
        <f t="shared" si="7"/>
        <v>0</v>
      </c>
      <c r="CV59" s="11">
        <f t="shared" si="8"/>
        <v>0</v>
      </c>
      <c r="CW59" s="11">
        <f t="shared" si="9"/>
        <v>0</v>
      </c>
      <c r="CX59" s="12">
        <f t="shared" si="10"/>
        <v>1050</v>
      </c>
      <c r="CY59" s="6">
        <f t="shared" si="5"/>
        <v>1050</v>
      </c>
      <c r="CZ59" s="5">
        <v>27</v>
      </c>
    </row>
    <row r="60" spans="1:105" ht="15" hidden="1">
      <c r="A60" s="5">
        <v>18</v>
      </c>
      <c r="B60" s="26" t="s">
        <v>94</v>
      </c>
      <c r="C60" s="26" t="s">
        <v>67</v>
      </c>
      <c r="D60" s="26" t="s">
        <v>68</v>
      </c>
      <c r="E60" s="26" t="s">
        <v>95</v>
      </c>
      <c r="F60" s="26" t="s">
        <v>43</v>
      </c>
      <c r="G60" s="26" t="s">
        <v>18</v>
      </c>
      <c r="H60" s="34" t="s">
        <v>52</v>
      </c>
      <c r="I60" s="26" t="s">
        <v>96</v>
      </c>
      <c r="J60" s="13" t="s">
        <v>22</v>
      </c>
      <c r="K60" s="13" t="s">
        <v>22</v>
      </c>
      <c r="L60" s="13" t="s">
        <v>22</v>
      </c>
      <c r="M60" s="13" t="s">
        <v>22</v>
      </c>
      <c r="N60" s="13" t="s">
        <v>22</v>
      </c>
      <c r="O60" s="13" t="s">
        <v>22</v>
      </c>
      <c r="P60" s="13" t="s">
        <v>22</v>
      </c>
      <c r="Q60" s="9">
        <v>0</v>
      </c>
      <c r="R60" s="13" t="s">
        <v>22</v>
      </c>
      <c r="S60" s="13" t="s">
        <v>22</v>
      </c>
      <c r="T60" s="13" t="s">
        <v>22</v>
      </c>
      <c r="U60" s="13" t="s">
        <v>22</v>
      </c>
      <c r="V60" s="13" t="s">
        <v>22</v>
      </c>
      <c r="W60" s="13" t="s">
        <v>22</v>
      </c>
      <c r="X60" s="13" t="s">
        <v>22</v>
      </c>
      <c r="Y60" s="9">
        <v>0</v>
      </c>
      <c r="Z60" s="13" t="s">
        <v>22</v>
      </c>
      <c r="AA60" s="13" t="s">
        <v>22</v>
      </c>
      <c r="AB60" s="13" t="s">
        <v>22</v>
      </c>
      <c r="AC60" s="13" t="s">
        <v>22</v>
      </c>
      <c r="AD60" s="13" t="s">
        <v>22</v>
      </c>
      <c r="AE60" s="13" t="s">
        <v>22</v>
      </c>
      <c r="AF60" s="13" t="s">
        <v>22</v>
      </c>
      <c r="AG60" s="9">
        <v>0</v>
      </c>
      <c r="AH60" s="13" t="s">
        <v>22</v>
      </c>
      <c r="AI60" s="13" t="s">
        <v>22</v>
      </c>
      <c r="AJ60" s="13" t="s">
        <v>22</v>
      </c>
      <c r="AK60" s="13" t="s">
        <v>22</v>
      </c>
      <c r="AL60" s="13" t="s">
        <v>22</v>
      </c>
      <c r="AM60" s="13" t="s">
        <v>22</v>
      </c>
      <c r="AN60" s="13" t="s">
        <v>22</v>
      </c>
      <c r="AO60" s="9">
        <v>0</v>
      </c>
      <c r="AP60" s="13" t="s">
        <v>22</v>
      </c>
      <c r="AQ60" s="13" t="s">
        <v>22</v>
      </c>
      <c r="AR60" s="13" t="s">
        <v>22</v>
      </c>
      <c r="AS60" s="13" t="s">
        <v>22</v>
      </c>
      <c r="AT60" s="13" t="s">
        <v>22</v>
      </c>
      <c r="AU60" s="13" t="s">
        <v>22</v>
      </c>
      <c r="AV60" s="13" t="s">
        <v>22</v>
      </c>
      <c r="AW60" s="9">
        <v>0</v>
      </c>
      <c r="AX60" s="16" t="s">
        <v>22</v>
      </c>
      <c r="AY60" s="16" t="s">
        <v>22</v>
      </c>
      <c r="AZ60" s="16" t="s">
        <v>22</v>
      </c>
      <c r="BA60" s="16" t="s">
        <v>22</v>
      </c>
      <c r="BB60" s="16" t="s">
        <v>22</v>
      </c>
      <c r="BC60" s="16" t="s">
        <v>22</v>
      </c>
      <c r="BD60" s="16" t="s">
        <v>22</v>
      </c>
      <c r="BE60" s="9">
        <v>0</v>
      </c>
      <c r="BF60" s="10">
        <f t="shared" si="6"/>
        <v>0</v>
      </c>
      <c r="BG60" s="10">
        <f t="shared" si="6"/>
        <v>0</v>
      </c>
      <c r="BH60" s="10">
        <f t="shared" si="6"/>
        <v>0</v>
      </c>
      <c r="BI60" s="10">
        <f t="shared" si="6"/>
        <v>0</v>
      </c>
      <c r="BJ60" s="10">
        <f t="shared" si="6"/>
        <v>0</v>
      </c>
      <c r="BK60" s="10">
        <f t="shared" si="6"/>
        <v>0</v>
      </c>
      <c r="BL60" s="10">
        <f t="shared" si="6"/>
        <v>0</v>
      </c>
      <c r="BM60" s="10">
        <f>IF(R60=R$17,1,0)</f>
        <v>0</v>
      </c>
      <c r="BN60" s="10">
        <f>IF(S60=S$17,1,0)</f>
        <v>0</v>
      </c>
      <c r="BO60" s="10">
        <f>IF(T60=T$17,1,0)</f>
        <v>0</v>
      </c>
      <c r="BP60" s="10">
        <f>IF(U60=U$17,1,0)</f>
        <v>0</v>
      </c>
      <c r="BQ60" s="10">
        <f>IF(V60=V$17,1,0)</f>
        <v>0</v>
      </c>
      <c r="BR60" s="10">
        <f>IF(W60=W$17,1,0)</f>
        <v>0</v>
      </c>
      <c r="BS60" s="10">
        <f>IF(X60=X$17,1,0)</f>
        <v>0</v>
      </c>
      <c r="BT60" s="10">
        <f>IF(Z60=Z$17,1,0)</f>
        <v>0</v>
      </c>
      <c r="BU60" s="10">
        <f>IF(AA60=AA$17,1,0)</f>
        <v>0</v>
      </c>
      <c r="BV60" s="10">
        <f>IF(AB60=AB$17,1,0)</f>
        <v>0</v>
      </c>
      <c r="BW60" s="10">
        <f>IF(AC60=AC$17,1,0)</f>
        <v>0</v>
      </c>
      <c r="BX60" s="10">
        <f>IF(AD60=AD$17,1,0)</f>
        <v>0</v>
      </c>
      <c r="BY60" s="10">
        <f>IF(AE60=AE$17,1,0)</f>
        <v>0</v>
      </c>
      <c r="BZ60" s="10">
        <f>IF(AF60=AF$17,1,0)</f>
        <v>0</v>
      </c>
      <c r="CA60" s="10">
        <f>IF(AH60=AH$17,1,0)</f>
        <v>0</v>
      </c>
      <c r="CB60" s="10">
        <f>IF(AI60=AI$17,1,0)</f>
        <v>0</v>
      </c>
      <c r="CC60" s="10">
        <f>IF(AJ60=AJ$17,1,0)</f>
        <v>0</v>
      </c>
      <c r="CD60" s="10">
        <f>IF(AK60=AK$17,1,0)</f>
        <v>0</v>
      </c>
      <c r="CE60" s="10">
        <f>IF(AL60=AL$17,1,0)</f>
        <v>0</v>
      </c>
      <c r="CF60" s="10">
        <f>IF(AM60=AM$17,1,0)</f>
        <v>0</v>
      </c>
      <c r="CG60" s="10">
        <f>IF(AN60=AN$17,1,0)</f>
        <v>0</v>
      </c>
      <c r="CH60" s="10">
        <f>IF(AP60=AP$17,1,0)</f>
        <v>0</v>
      </c>
      <c r="CI60" s="10">
        <f>IF(AQ60=AQ$17,1,0)</f>
        <v>0</v>
      </c>
      <c r="CJ60" s="10">
        <f>IF(AR60=AR$17,1,0)</f>
        <v>0</v>
      </c>
      <c r="CK60" s="10">
        <f>IF(AS60=AS$17,1,0)</f>
        <v>0</v>
      </c>
      <c r="CL60" s="10">
        <f>IF(AT60=AT$17,1,0)</f>
        <v>0</v>
      </c>
      <c r="CM60" s="10">
        <f>IF(AU60=AU$17,1,0)</f>
        <v>0</v>
      </c>
      <c r="CN60" s="10">
        <f>IF(AV60=AV$17,1,0)</f>
        <v>0</v>
      </c>
      <c r="CO60" s="10">
        <f t="shared" si="7"/>
        <v>0</v>
      </c>
      <c r="CP60" s="10">
        <f t="shared" si="7"/>
        <v>0</v>
      </c>
      <c r="CQ60" s="10">
        <f t="shared" si="7"/>
        <v>0</v>
      </c>
      <c r="CR60" s="10">
        <f t="shared" si="7"/>
        <v>0</v>
      </c>
      <c r="CS60" s="10">
        <f t="shared" si="7"/>
        <v>0</v>
      </c>
      <c r="CT60" s="10">
        <f t="shared" si="7"/>
        <v>0</v>
      </c>
      <c r="CU60" s="10">
        <f t="shared" si="7"/>
        <v>0</v>
      </c>
      <c r="CV60" s="11">
        <f t="shared" si="8"/>
        <v>0</v>
      </c>
      <c r="CW60" s="11">
        <f t="shared" si="9"/>
        <v>0</v>
      </c>
      <c r="CX60" s="12">
        <f t="shared" si="10"/>
        <v>1050</v>
      </c>
      <c r="CY60" s="6">
        <f t="shared" si="5"/>
        <v>1050</v>
      </c>
      <c r="CZ60" s="5">
        <v>29</v>
      </c>
      <c r="DA60" s="10"/>
    </row>
    <row r="61" spans="1:105" ht="15" hidden="1">
      <c r="A61" s="5">
        <v>19</v>
      </c>
      <c r="B61" s="26" t="s">
        <v>97</v>
      </c>
      <c r="C61" s="26" t="s">
        <v>21</v>
      </c>
      <c r="D61" s="26" t="s">
        <v>63</v>
      </c>
      <c r="E61" s="26"/>
      <c r="F61" s="26" t="s">
        <v>43</v>
      </c>
      <c r="G61" s="26" t="s">
        <v>22</v>
      </c>
      <c r="H61" s="34" t="s">
        <v>23</v>
      </c>
      <c r="I61" s="26" t="s">
        <v>98</v>
      </c>
      <c r="J61" s="13" t="s">
        <v>22</v>
      </c>
      <c r="K61" s="13" t="s">
        <v>22</v>
      </c>
      <c r="L61" s="13" t="s">
        <v>22</v>
      </c>
      <c r="M61" s="13" t="s">
        <v>22</v>
      </c>
      <c r="N61" s="13" t="s">
        <v>22</v>
      </c>
      <c r="O61" s="13" t="s">
        <v>22</v>
      </c>
      <c r="P61" s="13" t="s">
        <v>22</v>
      </c>
      <c r="Q61" s="9">
        <v>0</v>
      </c>
      <c r="R61" s="13" t="s">
        <v>22</v>
      </c>
      <c r="S61" s="13" t="s">
        <v>22</v>
      </c>
      <c r="T61" s="13" t="s">
        <v>22</v>
      </c>
      <c r="U61" s="13" t="s">
        <v>22</v>
      </c>
      <c r="V61" s="13" t="s">
        <v>22</v>
      </c>
      <c r="W61" s="13" t="s">
        <v>22</v>
      </c>
      <c r="X61" s="13" t="s">
        <v>22</v>
      </c>
      <c r="Y61" s="9">
        <v>0</v>
      </c>
      <c r="Z61" s="13" t="s">
        <v>22</v>
      </c>
      <c r="AA61" s="13" t="s">
        <v>22</v>
      </c>
      <c r="AB61" s="13" t="s">
        <v>22</v>
      </c>
      <c r="AC61" s="13" t="s">
        <v>22</v>
      </c>
      <c r="AD61" s="13" t="s">
        <v>22</v>
      </c>
      <c r="AE61" s="13" t="s">
        <v>22</v>
      </c>
      <c r="AF61" s="13" t="s">
        <v>22</v>
      </c>
      <c r="AG61" s="9">
        <v>0</v>
      </c>
      <c r="AH61" s="13" t="s">
        <v>22</v>
      </c>
      <c r="AI61" s="13" t="s">
        <v>22</v>
      </c>
      <c r="AJ61" s="13" t="s">
        <v>22</v>
      </c>
      <c r="AK61" s="13" t="s">
        <v>22</v>
      </c>
      <c r="AL61" s="13" t="s">
        <v>22</v>
      </c>
      <c r="AM61" s="13" t="s">
        <v>22</v>
      </c>
      <c r="AN61" s="13" t="s">
        <v>22</v>
      </c>
      <c r="AO61" s="9">
        <v>0</v>
      </c>
      <c r="AP61" s="13" t="s">
        <v>22</v>
      </c>
      <c r="AQ61" s="13" t="s">
        <v>22</v>
      </c>
      <c r="AR61" s="13" t="s">
        <v>22</v>
      </c>
      <c r="AS61" s="13" t="s">
        <v>22</v>
      </c>
      <c r="AT61" s="13" t="s">
        <v>22</v>
      </c>
      <c r="AU61" s="13" t="s">
        <v>22</v>
      </c>
      <c r="AV61" s="13" t="s">
        <v>22</v>
      </c>
      <c r="AW61" s="9">
        <v>0</v>
      </c>
      <c r="AX61" s="16" t="s">
        <v>22</v>
      </c>
      <c r="AY61" s="16" t="s">
        <v>22</v>
      </c>
      <c r="AZ61" s="16" t="s">
        <v>22</v>
      </c>
      <c r="BA61" s="16" t="s">
        <v>22</v>
      </c>
      <c r="BB61" s="16" t="s">
        <v>22</v>
      </c>
      <c r="BC61" s="16" t="s">
        <v>22</v>
      </c>
      <c r="BD61" s="16" t="s">
        <v>22</v>
      </c>
      <c r="BE61" s="9">
        <v>0</v>
      </c>
      <c r="BF61" s="10">
        <f aca="true" t="shared" si="11" ref="BF61:BL80">IF(J61=J$17,1,0)</f>
        <v>0</v>
      </c>
      <c r="BG61" s="10">
        <f t="shared" si="11"/>
        <v>0</v>
      </c>
      <c r="BH61" s="10">
        <f t="shared" si="11"/>
        <v>0</v>
      </c>
      <c r="BI61" s="10">
        <f t="shared" si="11"/>
        <v>0</v>
      </c>
      <c r="BJ61" s="10">
        <f t="shared" si="11"/>
        <v>0</v>
      </c>
      <c r="BK61" s="10">
        <f t="shared" si="11"/>
        <v>0</v>
      </c>
      <c r="BL61" s="10">
        <f t="shared" si="11"/>
        <v>0</v>
      </c>
      <c r="BM61" s="10">
        <f>IF(R61=R$17,1,0)</f>
        <v>0</v>
      </c>
      <c r="BN61" s="10">
        <f>IF(S61=S$17,1,0)</f>
        <v>0</v>
      </c>
      <c r="BO61" s="10">
        <f>IF(T61=T$17,1,0)</f>
        <v>0</v>
      </c>
      <c r="BP61" s="10">
        <f>IF(U61=U$17,1,0)</f>
        <v>0</v>
      </c>
      <c r="BQ61" s="10">
        <f>IF(V61=V$17,1,0)</f>
        <v>0</v>
      </c>
      <c r="BR61" s="10">
        <f>IF(W61=W$17,1,0)</f>
        <v>0</v>
      </c>
      <c r="BS61" s="10">
        <f>IF(X61=X$17,1,0)</f>
        <v>0</v>
      </c>
      <c r="BT61" s="10">
        <f>IF(Z61=Z$17,1,0)</f>
        <v>0</v>
      </c>
      <c r="BU61" s="10">
        <f>IF(AA61=AA$17,1,0)</f>
        <v>0</v>
      </c>
      <c r="BV61" s="10">
        <f>IF(AB61=AB$17,1,0)</f>
        <v>0</v>
      </c>
      <c r="BW61" s="10">
        <f>IF(AC61=AC$17,1,0)</f>
        <v>0</v>
      </c>
      <c r="BX61" s="10">
        <f>IF(AD61=AD$17,1,0)</f>
        <v>0</v>
      </c>
      <c r="BY61" s="10">
        <f>IF(AE61=AE$17,1,0)</f>
        <v>0</v>
      </c>
      <c r="BZ61" s="10">
        <f>IF(AF61=AF$17,1,0)</f>
        <v>0</v>
      </c>
      <c r="CA61" s="10">
        <f>IF(AH61=AH$17,1,0)</f>
        <v>0</v>
      </c>
      <c r="CB61" s="10">
        <f>IF(AI61=AI$17,1,0)</f>
        <v>0</v>
      </c>
      <c r="CC61" s="10">
        <f>IF(AJ61=AJ$17,1,0)</f>
        <v>0</v>
      </c>
      <c r="CD61" s="10">
        <f>IF(AK61=AK$17,1,0)</f>
        <v>0</v>
      </c>
      <c r="CE61" s="10">
        <f>IF(AL61=AL$17,1,0)</f>
        <v>0</v>
      </c>
      <c r="CF61" s="10">
        <f>IF(AM61=AM$17,1,0)</f>
        <v>0</v>
      </c>
      <c r="CG61" s="10">
        <f>IF(AN61=AN$17,1,0)</f>
        <v>0</v>
      </c>
      <c r="CH61" s="10">
        <f>IF(AP61=AP$17,1,0)</f>
        <v>0</v>
      </c>
      <c r="CI61" s="10">
        <f>IF(AQ61=AQ$17,1,0)</f>
        <v>0</v>
      </c>
      <c r="CJ61" s="10">
        <f>IF(AR61=AR$17,1,0)</f>
        <v>0</v>
      </c>
      <c r="CK61" s="10">
        <f>IF(AS61=AS$17,1,0)</f>
        <v>0</v>
      </c>
      <c r="CL61" s="10">
        <f>IF(AT61=AT$17,1,0)</f>
        <v>0</v>
      </c>
      <c r="CM61" s="10">
        <f>IF(AU61=AU$17,1,0)</f>
        <v>0</v>
      </c>
      <c r="CN61" s="10">
        <f>IF(AV61=AV$17,1,0)</f>
        <v>0</v>
      </c>
      <c r="CO61" s="10">
        <f aca="true" t="shared" si="12" ref="CO61:CU80">IF(AX61=AX$17,1,0)</f>
        <v>0</v>
      </c>
      <c r="CP61" s="10">
        <f t="shared" si="12"/>
        <v>0</v>
      </c>
      <c r="CQ61" s="10">
        <f t="shared" si="12"/>
        <v>0</v>
      </c>
      <c r="CR61" s="10">
        <f t="shared" si="12"/>
        <v>0</v>
      </c>
      <c r="CS61" s="10">
        <f t="shared" si="12"/>
        <v>0</v>
      </c>
      <c r="CT61" s="10">
        <f t="shared" si="12"/>
        <v>0</v>
      </c>
      <c r="CU61" s="10">
        <f t="shared" si="12"/>
        <v>0</v>
      </c>
      <c r="CV61" s="11">
        <f t="shared" si="8"/>
        <v>0</v>
      </c>
      <c r="CW61" s="11">
        <f t="shared" si="9"/>
        <v>0</v>
      </c>
      <c r="CX61" s="12">
        <f t="shared" si="10"/>
        <v>1050</v>
      </c>
      <c r="CY61" s="6">
        <f t="shared" si="5"/>
        <v>1050</v>
      </c>
      <c r="CZ61" s="5">
        <v>30</v>
      </c>
      <c r="DA61" s="10"/>
    </row>
    <row r="62" spans="1:105" ht="15" customHeight="1" hidden="1">
      <c r="A62" s="5">
        <v>20</v>
      </c>
      <c r="B62" s="26" t="s">
        <v>99</v>
      </c>
      <c r="C62" s="26" t="s">
        <v>21</v>
      </c>
      <c r="D62" s="26" t="s">
        <v>63</v>
      </c>
      <c r="E62" s="26" t="s">
        <v>64</v>
      </c>
      <c r="F62" s="26" t="s">
        <v>43</v>
      </c>
      <c r="G62" s="26" t="s">
        <v>22</v>
      </c>
      <c r="H62" s="34" t="s">
        <v>23</v>
      </c>
      <c r="I62" s="26" t="s">
        <v>65</v>
      </c>
      <c r="J62" s="13" t="s">
        <v>22</v>
      </c>
      <c r="K62" s="13" t="s">
        <v>22</v>
      </c>
      <c r="L62" s="13" t="s">
        <v>22</v>
      </c>
      <c r="M62" s="13" t="s">
        <v>22</v>
      </c>
      <c r="N62" s="13" t="s">
        <v>22</v>
      </c>
      <c r="O62" s="13" t="s">
        <v>22</v>
      </c>
      <c r="P62" s="13" t="s">
        <v>22</v>
      </c>
      <c r="Q62" s="9">
        <v>0</v>
      </c>
      <c r="R62" s="13" t="s">
        <v>22</v>
      </c>
      <c r="S62" s="13" t="s">
        <v>22</v>
      </c>
      <c r="T62" s="13" t="s">
        <v>22</v>
      </c>
      <c r="U62" s="13" t="s">
        <v>22</v>
      </c>
      <c r="V62" s="13" t="s">
        <v>22</v>
      </c>
      <c r="W62" s="13" t="s">
        <v>22</v>
      </c>
      <c r="X62" s="13" t="s">
        <v>22</v>
      </c>
      <c r="Y62" s="9">
        <v>0</v>
      </c>
      <c r="Z62" s="13" t="s">
        <v>22</v>
      </c>
      <c r="AA62" s="13" t="s">
        <v>22</v>
      </c>
      <c r="AB62" s="13" t="s">
        <v>22</v>
      </c>
      <c r="AC62" s="13" t="s">
        <v>22</v>
      </c>
      <c r="AD62" s="13" t="s">
        <v>22</v>
      </c>
      <c r="AE62" s="13" t="s">
        <v>22</v>
      </c>
      <c r="AF62" s="13" t="s">
        <v>22</v>
      </c>
      <c r="AG62" s="9">
        <v>0</v>
      </c>
      <c r="AH62" s="13" t="s">
        <v>22</v>
      </c>
      <c r="AI62" s="13" t="s">
        <v>22</v>
      </c>
      <c r="AJ62" s="13" t="s">
        <v>22</v>
      </c>
      <c r="AK62" s="13" t="s">
        <v>22</v>
      </c>
      <c r="AL62" s="13" t="s">
        <v>22</v>
      </c>
      <c r="AM62" s="13" t="s">
        <v>22</v>
      </c>
      <c r="AN62" s="13" t="s">
        <v>22</v>
      </c>
      <c r="AO62" s="9">
        <v>0</v>
      </c>
      <c r="AP62" s="13" t="s">
        <v>22</v>
      </c>
      <c r="AQ62" s="13" t="s">
        <v>22</v>
      </c>
      <c r="AR62" s="13" t="s">
        <v>22</v>
      </c>
      <c r="AS62" s="13" t="s">
        <v>22</v>
      </c>
      <c r="AT62" s="13" t="s">
        <v>22</v>
      </c>
      <c r="AU62" s="13" t="s">
        <v>22</v>
      </c>
      <c r="AV62" s="13" t="s">
        <v>22</v>
      </c>
      <c r="AW62" s="9">
        <v>0</v>
      </c>
      <c r="AX62" s="16" t="s">
        <v>22</v>
      </c>
      <c r="AY62" s="16" t="s">
        <v>22</v>
      </c>
      <c r="AZ62" s="16" t="s">
        <v>22</v>
      </c>
      <c r="BA62" s="16" t="s">
        <v>22</v>
      </c>
      <c r="BB62" s="16" t="s">
        <v>22</v>
      </c>
      <c r="BC62" s="16" t="s">
        <v>22</v>
      </c>
      <c r="BD62" s="16" t="s">
        <v>22</v>
      </c>
      <c r="BE62" s="9">
        <v>0</v>
      </c>
      <c r="BF62" s="10">
        <f t="shared" si="11"/>
        <v>0</v>
      </c>
      <c r="BG62" s="10">
        <f t="shared" si="11"/>
        <v>0</v>
      </c>
      <c r="BH62" s="10">
        <f t="shared" si="11"/>
        <v>0</v>
      </c>
      <c r="BI62" s="10">
        <f t="shared" si="11"/>
        <v>0</v>
      </c>
      <c r="BJ62" s="10">
        <f t="shared" si="11"/>
        <v>0</v>
      </c>
      <c r="BK62" s="10">
        <f t="shared" si="11"/>
        <v>0</v>
      </c>
      <c r="BL62" s="10">
        <f t="shared" si="11"/>
        <v>0</v>
      </c>
      <c r="BM62" s="10">
        <f>IF(R62=R$17,1,0)</f>
        <v>0</v>
      </c>
      <c r="BN62" s="10">
        <f>IF(S62=S$17,1,0)</f>
        <v>0</v>
      </c>
      <c r="BO62" s="10">
        <f>IF(T62=T$17,1,0)</f>
        <v>0</v>
      </c>
      <c r="BP62" s="10">
        <f>IF(U62=U$17,1,0)</f>
        <v>0</v>
      </c>
      <c r="BQ62" s="10">
        <f>IF(V62=V$17,1,0)</f>
        <v>0</v>
      </c>
      <c r="BR62" s="10">
        <f>IF(W62=W$17,1,0)</f>
        <v>0</v>
      </c>
      <c r="BS62" s="10">
        <f>IF(X62=X$17,1,0)</f>
        <v>0</v>
      </c>
      <c r="BT62" s="10">
        <f>IF(Z62=Z$17,1,0)</f>
        <v>0</v>
      </c>
      <c r="BU62" s="10">
        <f>IF(AA62=AA$17,1,0)</f>
        <v>0</v>
      </c>
      <c r="BV62" s="10">
        <f>IF(AB62=AB$17,1,0)</f>
        <v>0</v>
      </c>
      <c r="BW62" s="10">
        <f>IF(AC62=AC$17,1,0)</f>
        <v>0</v>
      </c>
      <c r="BX62" s="10">
        <f>IF(AD62=AD$17,1,0)</f>
        <v>0</v>
      </c>
      <c r="BY62" s="10">
        <f>IF(AE62=AE$17,1,0)</f>
        <v>0</v>
      </c>
      <c r="BZ62" s="10">
        <f>IF(AF62=AF$17,1,0)</f>
        <v>0</v>
      </c>
      <c r="CA62" s="10">
        <f>IF(AH62=AH$17,1,0)</f>
        <v>0</v>
      </c>
      <c r="CB62" s="10">
        <f>IF(AI62=AI$17,1,0)</f>
        <v>0</v>
      </c>
      <c r="CC62" s="10">
        <f>IF(AJ62=AJ$17,1,0)</f>
        <v>0</v>
      </c>
      <c r="CD62" s="10">
        <f>IF(AK62=AK$17,1,0)</f>
        <v>0</v>
      </c>
      <c r="CE62" s="10">
        <f>IF(AL62=AL$17,1,0)</f>
        <v>0</v>
      </c>
      <c r="CF62" s="10">
        <f>IF(AM62=AM$17,1,0)</f>
        <v>0</v>
      </c>
      <c r="CG62" s="10">
        <f>IF(AN62=AN$17,1,0)</f>
        <v>0</v>
      </c>
      <c r="CH62" s="10">
        <f>IF(AP62=AP$17,1,0)</f>
        <v>0</v>
      </c>
      <c r="CI62" s="10">
        <f>IF(AQ62=AQ$17,1,0)</f>
        <v>0</v>
      </c>
      <c r="CJ62" s="10">
        <f>IF(AR62=AR$17,1,0)</f>
        <v>0</v>
      </c>
      <c r="CK62" s="10">
        <f>IF(AS62=AS$17,1,0)</f>
        <v>0</v>
      </c>
      <c r="CL62" s="10">
        <f>IF(AT62=AT$17,1,0)</f>
        <v>0</v>
      </c>
      <c r="CM62" s="10">
        <f>IF(AU62=AU$17,1,0)</f>
        <v>0</v>
      </c>
      <c r="CN62" s="10">
        <f>IF(AV62=AV$17,1,0)</f>
        <v>0</v>
      </c>
      <c r="CO62" s="10">
        <f t="shared" si="12"/>
        <v>0</v>
      </c>
      <c r="CP62" s="10">
        <f t="shared" si="12"/>
        <v>0</v>
      </c>
      <c r="CQ62" s="10">
        <f t="shared" si="12"/>
        <v>0</v>
      </c>
      <c r="CR62" s="10">
        <f t="shared" si="12"/>
        <v>0</v>
      </c>
      <c r="CS62" s="10">
        <f t="shared" si="12"/>
        <v>0</v>
      </c>
      <c r="CT62" s="10">
        <f t="shared" si="12"/>
        <v>0</v>
      </c>
      <c r="CU62" s="10">
        <f t="shared" si="12"/>
        <v>0</v>
      </c>
      <c r="CV62" s="11">
        <f t="shared" si="8"/>
        <v>0</v>
      </c>
      <c r="CW62" s="11">
        <f t="shared" si="9"/>
        <v>0</v>
      </c>
      <c r="CX62" s="12">
        <f t="shared" si="10"/>
        <v>1050</v>
      </c>
      <c r="CY62" s="6">
        <f t="shared" si="5"/>
        <v>1050</v>
      </c>
      <c r="CZ62" s="5">
        <v>32</v>
      </c>
      <c r="DA62" s="10"/>
    </row>
    <row r="63" spans="1:105" ht="15" customHeight="1" hidden="1">
      <c r="A63" s="5">
        <v>21</v>
      </c>
      <c r="B63" s="26" t="s">
        <v>100</v>
      </c>
      <c r="C63" s="26" t="s">
        <v>45</v>
      </c>
      <c r="D63" s="26" t="s">
        <v>89</v>
      </c>
      <c r="E63" s="26"/>
      <c r="F63" s="26" t="s">
        <v>43</v>
      </c>
      <c r="G63" s="26" t="s">
        <v>22</v>
      </c>
      <c r="H63" s="34" t="s">
        <v>23</v>
      </c>
      <c r="I63" s="26" t="s">
        <v>101</v>
      </c>
      <c r="J63" s="13" t="s">
        <v>22</v>
      </c>
      <c r="K63" s="13" t="s">
        <v>22</v>
      </c>
      <c r="L63" s="13" t="s">
        <v>22</v>
      </c>
      <c r="M63" s="13" t="s">
        <v>22</v>
      </c>
      <c r="N63" s="13" t="s">
        <v>22</v>
      </c>
      <c r="O63" s="13" t="s">
        <v>22</v>
      </c>
      <c r="P63" s="13" t="s">
        <v>22</v>
      </c>
      <c r="Q63" s="9">
        <v>0</v>
      </c>
      <c r="R63" s="13" t="s">
        <v>22</v>
      </c>
      <c r="S63" s="13" t="s">
        <v>22</v>
      </c>
      <c r="T63" s="13" t="s">
        <v>22</v>
      </c>
      <c r="U63" s="13" t="s">
        <v>22</v>
      </c>
      <c r="V63" s="13" t="s">
        <v>22</v>
      </c>
      <c r="W63" s="13" t="s">
        <v>22</v>
      </c>
      <c r="X63" s="13" t="s">
        <v>22</v>
      </c>
      <c r="Y63" s="9">
        <v>0</v>
      </c>
      <c r="Z63" s="13" t="s">
        <v>22</v>
      </c>
      <c r="AA63" s="13" t="s">
        <v>22</v>
      </c>
      <c r="AB63" s="13" t="s">
        <v>22</v>
      </c>
      <c r="AC63" s="13" t="s">
        <v>22</v>
      </c>
      <c r="AD63" s="13" t="s">
        <v>22</v>
      </c>
      <c r="AE63" s="13" t="s">
        <v>22</v>
      </c>
      <c r="AF63" s="13" t="s">
        <v>22</v>
      </c>
      <c r="AG63" s="9">
        <v>0</v>
      </c>
      <c r="AH63" s="13" t="s">
        <v>22</v>
      </c>
      <c r="AI63" s="13" t="s">
        <v>22</v>
      </c>
      <c r="AJ63" s="13" t="s">
        <v>22</v>
      </c>
      <c r="AK63" s="13" t="s">
        <v>22</v>
      </c>
      <c r="AL63" s="13" t="s">
        <v>22</v>
      </c>
      <c r="AM63" s="13" t="s">
        <v>22</v>
      </c>
      <c r="AN63" s="13" t="s">
        <v>22</v>
      </c>
      <c r="AO63" s="9">
        <v>0</v>
      </c>
      <c r="AP63" s="13" t="s">
        <v>22</v>
      </c>
      <c r="AQ63" s="13" t="s">
        <v>22</v>
      </c>
      <c r="AR63" s="13" t="s">
        <v>22</v>
      </c>
      <c r="AS63" s="13" t="s">
        <v>22</v>
      </c>
      <c r="AT63" s="13" t="s">
        <v>22</v>
      </c>
      <c r="AU63" s="13" t="s">
        <v>22</v>
      </c>
      <c r="AV63" s="13" t="s">
        <v>22</v>
      </c>
      <c r="AW63" s="9">
        <v>0</v>
      </c>
      <c r="AX63" s="16" t="s">
        <v>22</v>
      </c>
      <c r="AY63" s="16" t="s">
        <v>22</v>
      </c>
      <c r="AZ63" s="16" t="s">
        <v>22</v>
      </c>
      <c r="BA63" s="16" t="s">
        <v>22</v>
      </c>
      <c r="BB63" s="16" t="s">
        <v>22</v>
      </c>
      <c r="BC63" s="16" t="s">
        <v>22</v>
      </c>
      <c r="BD63" s="16" t="s">
        <v>22</v>
      </c>
      <c r="BE63" s="9">
        <v>0</v>
      </c>
      <c r="BF63" s="10">
        <f t="shared" si="11"/>
        <v>0</v>
      </c>
      <c r="BG63" s="10">
        <f t="shared" si="11"/>
        <v>0</v>
      </c>
      <c r="BH63" s="10">
        <f t="shared" si="11"/>
        <v>0</v>
      </c>
      <c r="BI63" s="10">
        <f t="shared" si="11"/>
        <v>0</v>
      </c>
      <c r="BJ63" s="10">
        <f t="shared" si="11"/>
        <v>0</v>
      </c>
      <c r="BK63" s="10">
        <f t="shared" si="11"/>
        <v>0</v>
      </c>
      <c r="BL63" s="10">
        <f t="shared" si="11"/>
        <v>0</v>
      </c>
      <c r="BM63" s="10">
        <f>IF(R63=R$17,1,0)</f>
        <v>0</v>
      </c>
      <c r="BN63" s="10">
        <f>IF(S63=S$17,1,0)</f>
        <v>0</v>
      </c>
      <c r="BO63" s="10">
        <f>IF(T63=T$17,1,0)</f>
        <v>0</v>
      </c>
      <c r="BP63" s="10">
        <f>IF(U63=U$17,1,0)</f>
        <v>0</v>
      </c>
      <c r="BQ63" s="10">
        <f>IF(V63=V$17,1,0)</f>
        <v>0</v>
      </c>
      <c r="BR63" s="10">
        <f>IF(W63=W$17,1,0)</f>
        <v>0</v>
      </c>
      <c r="BS63" s="10">
        <f>IF(X63=X$17,1,0)</f>
        <v>0</v>
      </c>
      <c r="BT63" s="10">
        <f>IF(Z63=Z$17,1,0)</f>
        <v>0</v>
      </c>
      <c r="BU63" s="10">
        <f>IF(AA63=AA$17,1,0)</f>
        <v>0</v>
      </c>
      <c r="BV63" s="10">
        <f>IF(AB63=AB$17,1,0)</f>
        <v>0</v>
      </c>
      <c r="BW63" s="10">
        <f>IF(AC63=AC$17,1,0)</f>
        <v>0</v>
      </c>
      <c r="BX63" s="10">
        <f>IF(AD63=AD$17,1,0)</f>
        <v>0</v>
      </c>
      <c r="BY63" s="10">
        <f>IF(AE63=AE$17,1,0)</f>
        <v>0</v>
      </c>
      <c r="BZ63" s="10">
        <f>IF(AF63=AF$17,1,0)</f>
        <v>0</v>
      </c>
      <c r="CA63" s="10">
        <f>IF(AH63=AH$17,1,0)</f>
        <v>0</v>
      </c>
      <c r="CB63" s="10">
        <f>IF(AI63=AI$17,1,0)</f>
        <v>0</v>
      </c>
      <c r="CC63" s="10">
        <f>IF(AJ63=AJ$17,1,0)</f>
        <v>0</v>
      </c>
      <c r="CD63" s="10">
        <f>IF(AK63=AK$17,1,0)</f>
        <v>0</v>
      </c>
      <c r="CE63" s="10">
        <f>IF(AL63=AL$17,1,0)</f>
        <v>0</v>
      </c>
      <c r="CF63" s="10">
        <f>IF(AM63=AM$17,1,0)</f>
        <v>0</v>
      </c>
      <c r="CG63" s="10">
        <f>IF(AN63=AN$17,1,0)</f>
        <v>0</v>
      </c>
      <c r="CH63" s="10">
        <f>IF(AP63=AP$17,1,0)</f>
        <v>0</v>
      </c>
      <c r="CI63" s="10">
        <f>IF(AQ63=AQ$17,1,0)</f>
        <v>0</v>
      </c>
      <c r="CJ63" s="10">
        <f>IF(AR63=AR$17,1,0)</f>
        <v>0</v>
      </c>
      <c r="CK63" s="10">
        <f>IF(AS63=AS$17,1,0)</f>
        <v>0</v>
      </c>
      <c r="CL63" s="10">
        <f>IF(AT63=AT$17,1,0)</f>
        <v>0</v>
      </c>
      <c r="CM63" s="10">
        <f>IF(AU63=AU$17,1,0)</f>
        <v>0</v>
      </c>
      <c r="CN63" s="10">
        <f>IF(AV63=AV$17,1,0)</f>
        <v>0</v>
      </c>
      <c r="CO63" s="10">
        <f t="shared" si="12"/>
        <v>0</v>
      </c>
      <c r="CP63" s="10">
        <f t="shared" si="12"/>
        <v>0</v>
      </c>
      <c r="CQ63" s="10">
        <f t="shared" si="12"/>
        <v>0</v>
      </c>
      <c r="CR63" s="10">
        <f t="shared" si="12"/>
        <v>0</v>
      </c>
      <c r="CS63" s="10">
        <f t="shared" si="12"/>
        <v>0</v>
      </c>
      <c r="CT63" s="10">
        <f t="shared" si="12"/>
        <v>0</v>
      </c>
      <c r="CU63" s="10">
        <f t="shared" si="12"/>
        <v>0</v>
      </c>
      <c r="CV63" s="11">
        <f t="shared" si="8"/>
        <v>0</v>
      </c>
      <c r="CW63" s="11">
        <f t="shared" si="9"/>
        <v>0</v>
      </c>
      <c r="CX63" s="12">
        <f t="shared" si="10"/>
        <v>1050</v>
      </c>
      <c r="CY63" s="6">
        <f t="shared" si="5"/>
        <v>1050</v>
      </c>
      <c r="CZ63" s="5">
        <v>36</v>
      </c>
      <c r="DA63" s="10"/>
    </row>
    <row r="64" spans="1:104" ht="15" customHeight="1" hidden="1">
      <c r="A64" s="5">
        <v>22</v>
      </c>
      <c r="B64" s="26" t="s">
        <v>102</v>
      </c>
      <c r="C64" s="26" t="s">
        <v>76</v>
      </c>
      <c r="D64" s="26" t="s">
        <v>77</v>
      </c>
      <c r="E64" s="26" t="s">
        <v>78</v>
      </c>
      <c r="F64" s="26"/>
      <c r="G64" s="26" t="s">
        <v>22</v>
      </c>
      <c r="H64" s="34" t="s">
        <v>23</v>
      </c>
      <c r="I64" s="26" t="s">
        <v>79</v>
      </c>
      <c r="J64" s="13" t="s">
        <v>22</v>
      </c>
      <c r="K64" s="13" t="s">
        <v>22</v>
      </c>
      <c r="L64" s="13" t="s">
        <v>22</v>
      </c>
      <c r="M64" s="13" t="s">
        <v>22</v>
      </c>
      <c r="N64" s="13" t="s">
        <v>22</v>
      </c>
      <c r="O64" s="13" t="s">
        <v>22</v>
      </c>
      <c r="P64" s="13" t="s">
        <v>22</v>
      </c>
      <c r="Q64" s="9">
        <v>0</v>
      </c>
      <c r="R64" s="13" t="s">
        <v>22</v>
      </c>
      <c r="S64" s="13" t="s">
        <v>22</v>
      </c>
      <c r="T64" s="13" t="s">
        <v>22</v>
      </c>
      <c r="U64" s="13" t="s">
        <v>22</v>
      </c>
      <c r="V64" s="13" t="s">
        <v>22</v>
      </c>
      <c r="W64" s="13" t="s">
        <v>22</v>
      </c>
      <c r="X64" s="13" t="s">
        <v>22</v>
      </c>
      <c r="Y64" s="9">
        <v>0</v>
      </c>
      <c r="Z64" s="13" t="s">
        <v>22</v>
      </c>
      <c r="AA64" s="13" t="s">
        <v>22</v>
      </c>
      <c r="AB64" s="13" t="s">
        <v>22</v>
      </c>
      <c r="AC64" s="13" t="s">
        <v>22</v>
      </c>
      <c r="AD64" s="13" t="s">
        <v>22</v>
      </c>
      <c r="AE64" s="13" t="s">
        <v>22</v>
      </c>
      <c r="AF64" s="13" t="s">
        <v>22</v>
      </c>
      <c r="AG64" s="9">
        <v>0</v>
      </c>
      <c r="AH64" s="13" t="s">
        <v>22</v>
      </c>
      <c r="AI64" s="13" t="s">
        <v>22</v>
      </c>
      <c r="AJ64" s="13" t="s">
        <v>22</v>
      </c>
      <c r="AK64" s="13" t="s">
        <v>22</v>
      </c>
      <c r="AL64" s="13" t="s">
        <v>22</v>
      </c>
      <c r="AM64" s="13" t="s">
        <v>22</v>
      </c>
      <c r="AN64" s="13" t="s">
        <v>22</v>
      </c>
      <c r="AO64" s="9">
        <v>0</v>
      </c>
      <c r="AP64" s="13" t="s">
        <v>22</v>
      </c>
      <c r="AQ64" s="13" t="s">
        <v>22</v>
      </c>
      <c r="AR64" s="13" t="s">
        <v>22</v>
      </c>
      <c r="AS64" s="13" t="s">
        <v>22</v>
      </c>
      <c r="AT64" s="13" t="s">
        <v>22</v>
      </c>
      <c r="AU64" s="13" t="s">
        <v>22</v>
      </c>
      <c r="AV64" s="13" t="s">
        <v>22</v>
      </c>
      <c r="AW64" s="9">
        <v>0</v>
      </c>
      <c r="AX64" s="16" t="s">
        <v>22</v>
      </c>
      <c r="AY64" s="16" t="s">
        <v>22</v>
      </c>
      <c r="AZ64" s="16" t="s">
        <v>22</v>
      </c>
      <c r="BA64" s="16" t="s">
        <v>22</v>
      </c>
      <c r="BB64" s="16" t="s">
        <v>22</v>
      </c>
      <c r="BC64" s="16" t="s">
        <v>22</v>
      </c>
      <c r="BD64" s="16" t="s">
        <v>22</v>
      </c>
      <c r="BE64" s="9">
        <v>0</v>
      </c>
      <c r="BF64" s="10">
        <f t="shared" si="11"/>
        <v>0</v>
      </c>
      <c r="BG64" s="10">
        <f t="shared" si="11"/>
        <v>0</v>
      </c>
      <c r="BH64" s="10">
        <f t="shared" si="11"/>
        <v>0</v>
      </c>
      <c r="BI64" s="10">
        <f t="shared" si="11"/>
        <v>0</v>
      </c>
      <c r="BJ64" s="10">
        <f t="shared" si="11"/>
        <v>0</v>
      </c>
      <c r="BK64" s="10">
        <f t="shared" si="11"/>
        <v>0</v>
      </c>
      <c r="BL64" s="10">
        <f t="shared" si="11"/>
        <v>0</v>
      </c>
      <c r="BM64" s="10">
        <f>IF(R64=R$17,1,0)</f>
        <v>0</v>
      </c>
      <c r="BN64" s="10">
        <f>IF(S64=S$17,1,0)</f>
        <v>0</v>
      </c>
      <c r="BO64" s="10">
        <f>IF(T64=T$17,1,0)</f>
        <v>0</v>
      </c>
      <c r="BP64" s="10">
        <f>IF(U64=U$17,1,0)</f>
        <v>0</v>
      </c>
      <c r="BQ64" s="10">
        <f>IF(V64=V$17,1,0)</f>
        <v>0</v>
      </c>
      <c r="BR64" s="10">
        <f>IF(W64=W$17,1,0)</f>
        <v>0</v>
      </c>
      <c r="BS64" s="10">
        <f>IF(X64=X$17,1,0)</f>
        <v>0</v>
      </c>
      <c r="BT64" s="10">
        <f>IF(Z64=Z$17,1,0)</f>
        <v>0</v>
      </c>
      <c r="BU64" s="10">
        <f>IF(AA64=AA$17,1,0)</f>
        <v>0</v>
      </c>
      <c r="BV64" s="10">
        <f>IF(AB64=AB$17,1,0)</f>
        <v>0</v>
      </c>
      <c r="BW64" s="10">
        <f>IF(AC64=AC$17,1,0)</f>
        <v>0</v>
      </c>
      <c r="BX64" s="10">
        <f>IF(AD64=AD$17,1,0)</f>
        <v>0</v>
      </c>
      <c r="BY64" s="10">
        <f>IF(AE64=AE$17,1,0)</f>
        <v>0</v>
      </c>
      <c r="BZ64" s="10">
        <f>IF(AF64=AF$17,1,0)</f>
        <v>0</v>
      </c>
      <c r="CA64" s="10">
        <f>IF(AH64=AH$17,1,0)</f>
        <v>0</v>
      </c>
      <c r="CB64" s="10">
        <f>IF(AI64=AI$17,1,0)</f>
        <v>0</v>
      </c>
      <c r="CC64" s="10">
        <f>IF(AJ64=AJ$17,1,0)</f>
        <v>0</v>
      </c>
      <c r="CD64" s="10">
        <f>IF(AK64=AK$17,1,0)</f>
        <v>0</v>
      </c>
      <c r="CE64" s="10">
        <f>IF(AL64=AL$17,1,0)</f>
        <v>0</v>
      </c>
      <c r="CF64" s="10">
        <f>IF(AM64=AM$17,1,0)</f>
        <v>0</v>
      </c>
      <c r="CG64" s="10">
        <f>IF(AN64=AN$17,1,0)</f>
        <v>0</v>
      </c>
      <c r="CH64" s="10">
        <f>IF(AP64=AP$17,1,0)</f>
        <v>0</v>
      </c>
      <c r="CI64" s="10">
        <f>IF(AQ64=AQ$17,1,0)</f>
        <v>0</v>
      </c>
      <c r="CJ64" s="10">
        <f>IF(AR64=AR$17,1,0)</f>
        <v>0</v>
      </c>
      <c r="CK64" s="10">
        <f>IF(AS64=AS$17,1,0)</f>
        <v>0</v>
      </c>
      <c r="CL64" s="10">
        <f>IF(AT64=AT$17,1,0)</f>
        <v>0</v>
      </c>
      <c r="CM64" s="10">
        <f>IF(AU64=AU$17,1,0)</f>
        <v>0</v>
      </c>
      <c r="CN64" s="10">
        <f>IF(AV64=AV$17,1,0)</f>
        <v>0</v>
      </c>
      <c r="CO64" s="10">
        <f t="shared" si="12"/>
        <v>0</v>
      </c>
      <c r="CP64" s="10">
        <f t="shared" si="12"/>
        <v>0</v>
      </c>
      <c r="CQ64" s="10">
        <f t="shared" si="12"/>
        <v>0</v>
      </c>
      <c r="CR64" s="10">
        <f t="shared" si="12"/>
        <v>0</v>
      </c>
      <c r="CS64" s="10">
        <f t="shared" si="12"/>
        <v>0</v>
      </c>
      <c r="CT64" s="10">
        <f t="shared" si="12"/>
        <v>0</v>
      </c>
      <c r="CU64" s="10">
        <f t="shared" si="12"/>
        <v>0</v>
      </c>
      <c r="CV64" s="11">
        <f t="shared" si="8"/>
        <v>0</v>
      </c>
      <c r="CW64" s="11">
        <f t="shared" si="9"/>
        <v>0</v>
      </c>
      <c r="CX64" s="12">
        <f t="shared" si="10"/>
        <v>1050</v>
      </c>
      <c r="CY64" s="6">
        <f t="shared" si="5"/>
        <v>1050</v>
      </c>
      <c r="CZ64" s="5">
        <v>37</v>
      </c>
    </row>
    <row r="65" spans="1:104" ht="15" customHeight="1" hidden="1">
      <c r="A65" s="5">
        <v>23</v>
      </c>
      <c r="B65" s="26" t="s">
        <v>103</v>
      </c>
      <c r="C65" s="26" t="s">
        <v>67</v>
      </c>
      <c r="D65" s="26" t="s">
        <v>68</v>
      </c>
      <c r="E65" s="26" t="s">
        <v>95</v>
      </c>
      <c r="F65" s="26" t="s">
        <v>43</v>
      </c>
      <c r="G65" s="26" t="s">
        <v>18</v>
      </c>
      <c r="H65" s="34" t="s">
        <v>55</v>
      </c>
      <c r="I65" s="26" t="s">
        <v>104</v>
      </c>
      <c r="J65" s="13" t="s">
        <v>22</v>
      </c>
      <c r="K65" s="13" t="s">
        <v>22</v>
      </c>
      <c r="L65" s="13" t="s">
        <v>22</v>
      </c>
      <c r="M65" s="13" t="s">
        <v>22</v>
      </c>
      <c r="N65" s="13" t="s">
        <v>22</v>
      </c>
      <c r="O65" s="13" t="s">
        <v>22</v>
      </c>
      <c r="P65" s="13" t="s">
        <v>22</v>
      </c>
      <c r="Q65" s="9">
        <v>0</v>
      </c>
      <c r="R65" s="13" t="s">
        <v>22</v>
      </c>
      <c r="S65" s="13" t="s">
        <v>22</v>
      </c>
      <c r="T65" s="13" t="s">
        <v>22</v>
      </c>
      <c r="U65" s="13" t="s">
        <v>22</v>
      </c>
      <c r="V65" s="13" t="s">
        <v>22</v>
      </c>
      <c r="W65" s="13" t="s">
        <v>22</v>
      </c>
      <c r="X65" s="13" t="s">
        <v>22</v>
      </c>
      <c r="Y65" s="9">
        <v>0</v>
      </c>
      <c r="Z65" s="13" t="s">
        <v>22</v>
      </c>
      <c r="AA65" s="13" t="s">
        <v>22</v>
      </c>
      <c r="AB65" s="13" t="s">
        <v>22</v>
      </c>
      <c r="AC65" s="13" t="s">
        <v>22</v>
      </c>
      <c r="AD65" s="13" t="s">
        <v>22</v>
      </c>
      <c r="AE65" s="13" t="s">
        <v>22</v>
      </c>
      <c r="AF65" s="13" t="s">
        <v>22</v>
      </c>
      <c r="AG65" s="9">
        <v>0</v>
      </c>
      <c r="AH65" s="13" t="s">
        <v>22</v>
      </c>
      <c r="AI65" s="13" t="s">
        <v>22</v>
      </c>
      <c r="AJ65" s="13" t="s">
        <v>22</v>
      </c>
      <c r="AK65" s="13" t="s">
        <v>22</v>
      </c>
      <c r="AL65" s="13" t="s">
        <v>22</v>
      </c>
      <c r="AM65" s="13" t="s">
        <v>22</v>
      </c>
      <c r="AN65" s="13" t="s">
        <v>22</v>
      </c>
      <c r="AO65" s="9">
        <v>0</v>
      </c>
      <c r="AP65" s="13" t="s">
        <v>22</v>
      </c>
      <c r="AQ65" s="13" t="s">
        <v>22</v>
      </c>
      <c r="AR65" s="13" t="s">
        <v>22</v>
      </c>
      <c r="AS65" s="13" t="s">
        <v>22</v>
      </c>
      <c r="AT65" s="13" t="s">
        <v>22</v>
      </c>
      <c r="AU65" s="13" t="s">
        <v>22</v>
      </c>
      <c r="AV65" s="13" t="s">
        <v>22</v>
      </c>
      <c r="AW65" s="9">
        <v>0</v>
      </c>
      <c r="AX65" s="16" t="s">
        <v>22</v>
      </c>
      <c r="AY65" s="16" t="s">
        <v>22</v>
      </c>
      <c r="AZ65" s="16" t="s">
        <v>22</v>
      </c>
      <c r="BA65" s="16" t="s">
        <v>22</v>
      </c>
      <c r="BB65" s="16" t="s">
        <v>22</v>
      </c>
      <c r="BC65" s="16" t="s">
        <v>22</v>
      </c>
      <c r="BD65" s="16" t="s">
        <v>22</v>
      </c>
      <c r="BE65" s="9">
        <v>0</v>
      </c>
      <c r="BF65" s="10">
        <f t="shared" si="11"/>
        <v>0</v>
      </c>
      <c r="BG65" s="10">
        <f t="shared" si="11"/>
        <v>0</v>
      </c>
      <c r="BH65" s="10">
        <f t="shared" si="11"/>
        <v>0</v>
      </c>
      <c r="BI65" s="10">
        <f t="shared" si="11"/>
        <v>0</v>
      </c>
      <c r="BJ65" s="10">
        <f t="shared" si="11"/>
        <v>0</v>
      </c>
      <c r="BK65" s="10">
        <f t="shared" si="11"/>
        <v>0</v>
      </c>
      <c r="BL65" s="10">
        <f t="shared" si="11"/>
        <v>0</v>
      </c>
      <c r="BM65" s="10">
        <f>IF(R65=R$17,1,0)</f>
        <v>0</v>
      </c>
      <c r="BN65" s="10">
        <f>IF(S65=S$17,1,0)</f>
        <v>0</v>
      </c>
      <c r="BO65" s="10">
        <f>IF(T65=T$17,1,0)</f>
        <v>0</v>
      </c>
      <c r="BP65" s="10">
        <f>IF(U65=U$17,1,0)</f>
        <v>0</v>
      </c>
      <c r="BQ65" s="10">
        <f>IF(V65=V$17,1,0)</f>
        <v>0</v>
      </c>
      <c r="BR65" s="10">
        <f>IF(W65=W$17,1,0)</f>
        <v>0</v>
      </c>
      <c r="BS65" s="10">
        <f>IF(X65=X$17,1,0)</f>
        <v>0</v>
      </c>
      <c r="BT65" s="10">
        <f>IF(Z65=Z$17,1,0)</f>
        <v>0</v>
      </c>
      <c r="BU65" s="10">
        <f>IF(AA65=AA$17,1,0)</f>
        <v>0</v>
      </c>
      <c r="BV65" s="10">
        <f>IF(AB65=AB$17,1,0)</f>
        <v>0</v>
      </c>
      <c r="BW65" s="10">
        <f>IF(AC65=AC$17,1,0)</f>
        <v>0</v>
      </c>
      <c r="BX65" s="10">
        <f>IF(AD65=AD$17,1,0)</f>
        <v>0</v>
      </c>
      <c r="BY65" s="10">
        <f>IF(AE65=AE$17,1,0)</f>
        <v>0</v>
      </c>
      <c r="BZ65" s="10">
        <f>IF(AF65=AF$17,1,0)</f>
        <v>0</v>
      </c>
      <c r="CA65" s="10">
        <f>IF(AH65=AH$17,1,0)</f>
        <v>0</v>
      </c>
      <c r="CB65" s="10">
        <f>IF(AI65=AI$17,1,0)</f>
        <v>0</v>
      </c>
      <c r="CC65" s="10">
        <f>IF(AJ65=AJ$17,1,0)</f>
        <v>0</v>
      </c>
      <c r="CD65" s="10">
        <f>IF(AK65=AK$17,1,0)</f>
        <v>0</v>
      </c>
      <c r="CE65" s="10">
        <f>IF(AL65=AL$17,1,0)</f>
        <v>0</v>
      </c>
      <c r="CF65" s="10">
        <f>IF(AM65=AM$17,1,0)</f>
        <v>0</v>
      </c>
      <c r="CG65" s="10">
        <f>IF(AN65=AN$17,1,0)</f>
        <v>0</v>
      </c>
      <c r="CH65" s="10">
        <f>IF(AP65=AP$17,1,0)</f>
        <v>0</v>
      </c>
      <c r="CI65" s="10">
        <f>IF(AQ65=AQ$17,1,0)</f>
        <v>0</v>
      </c>
      <c r="CJ65" s="10">
        <f>IF(AR65=AR$17,1,0)</f>
        <v>0</v>
      </c>
      <c r="CK65" s="10">
        <f>IF(AS65=AS$17,1,0)</f>
        <v>0</v>
      </c>
      <c r="CL65" s="10">
        <f>IF(AT65=AT$17,1,0)</f>
        <v>0</v>
      </c>
      <c r="CM65" s="10">
        <f>IF(AU65=AU$17,1,0)</f>
        <v>0</v>
      </c>
      <c r="CN65" s="10">
        <f>IF(AV65=AV$17,1,0)</f>
        <v>0</v>
      </c>
      <c r="CO65" s="10">
        <f t="shared" si="12"/>
        <v>0</v>
      </c>
      <c r="CP65" s="10">
        <f t="shared" si="12"/>
        <v>0</v>
      </c>
      <c r="CQ65" s="10">
        <f t="shared" si="12"/>
        <v>0</v>
      </c>
      <c r="CR65" s="10">
        <f t="shared" si="12"/>
        <v>0</v>
      </c>
      <c r="CS65" s="10">
        <f t="shared" si="12"/>
        <v>0</v>
      </c>
      <c r="CT65" s="10">
        <f t="shared" si="12"/>
        <v>0</v>
      </c>
      <c r="CU65" s="10">
        <f t="shared" si="12"/>
        <v>0</v>
      </c>
      <c r="CV65" s="11">
        <f t="shared" si="8"/>
        <v>0</v>
      </c>
      <c r="CW65" s="11">
        <f t="shared" si="9"/>
        <v>0</v>
      </c>
      <c r="CX65" s="12">
        <f t="shared" si="10"/>
        <v>1050</v>
      </c>
      <c r="CY65" s="6">
        <f t="shared" si="5"/>
        <v>1050</v>
      </c>
      <c r="CZ65" s="5">
        <v>38</v>
      </c>
    </row>
    <row r="66" spans="1:105" ht="15" customHeight="1" hidden="1">
      <c r="A66" s="5">
        <v>24</v>
      </c>
      <c r="B66" s="26" t="s">
        <v>105</v>
      </c>
      <c r="C66" s="26" t="s">
        <v>21</v>
      </c>
      <c r="D66" s="26" t="s">
        <v>106</v>
      </c>
      <c r="E66" s="26"/>
      <c r="F66" s="26" t="s">
        <v>43</v>
      </c>
      <c r="G66" s="26" t="s">
        <v>22</v>
      </c>
      <c r="H66" s="34" t="s">
        <v>23</v>
      </c>
      <c r="I66" s="26"/>
      <c r="J66" s="13" t="s">
        <v>22</v>
      </c>
      <c r="K66" s="13" t="s">
        <v>22</v>
      </c>
      <c r="L66" s="13" t="s">
        <v>22</v>
      </c>
      <c r="M66" s="13" t="s">
        <v>22</v>
      </c>
      <c r="N66" s="13" t="s">
        <v>22</v>
      </c>
      <c r="O66" s="13" t="s">
        <v>22</v>
      </c>
      <c r="P66" s="13" t="s">
        <v>22</v>
      </c>
      <c r="Q66" s="9">
        <v>0</v>
      </c>
      <c r="R66" s="13" t="s">
        <v>22</v>
      </c>
      <c r="S66" s="13" t="s">
        <v>22</v>
      </c>
      <c r="T66" s="13" t="s">
        <v>22</v>
      </c>
      <c r="U66" s="13" t="s">
        <v>22</v>
      </c>
      <c r="V66" s="13" t="s">
        <v>22</v>
      </c>
      <c r="W66" s="13" t="s">
        <v>22</v>
      </c>
      <c r="X66" s="13" t="s">
        <v>22</v>
      </c>
      <c r="Y66" s="9">
        <v>0</v>
      </c>
      <c r="Z66" s="13" t="s">
        <v>22</v>
      </c>
      <c r="AA66" s="13" t="s">
        <v>22</v>
      </c>
      <c r="AB66" s="13" t="s">
        <v>22</v>
      </c>
      <c r="AC66" s="13" t="s">
        <v>22</v>
      </c>
      <c r="AD66" s="13" t="s">
        <v>22</v>
      </c>
      <c r="AE66" s="13" t="s">
        <v>22</v>
      </c>
      <c r="AF66" s="13" t="s">
        <v>22</v>
      </c>
      <c r="AG66" s="9">
        <v>0</v>
      </c>
      <c r="AH66" s="13" t="s">
        <v>22</v>
      </c>
      <c r="AI66" s="13" t="s">
        <v>22</v>
      </c>
      <c r="AJ66" s="13" t="s">
        <v>22</v>
      </c>
      <c r="AK66" s="13" t="s">
        <v>22</v>
      </c>
      <c r="AL66" s="13" t="s">
        <v>22</v>
      </c>
      <c r="AM66" s="13" t="s">
        <v>22</v>
      </c>
      <c r="AN66" s="13" t="s">
        <v>22</v>
      </c>
      <c r="AO66" s="9">
        <v>0</v>
      </c>
      <c r="AP66" s="13" t="s">
        <v>22</v>
      </c>
      <c r="AQ66" s="13" t="s">
        <v>22</v>
      </c>
      <c r="AR66" s="13" t="s">
        <v>22</v>
      </c>
      <c r="AS66" s="13" t="s">
        <v>22</v>
      </c>
      <c r="AT66" s="13" t="s">
        <v>22</v>
      </c>
      <c r="AU66" s="13" t="s">
        <v>22</v>
      </c>
      <c r="AV66" s="13" t="s">
        <v>22</v>
      </c>
      <c r="AW66" s="9">
        <v>0</v>
      </c>
      <c r="AX66" s="16" t="s">
        <v>22</v>
      </c>
      <c r="AY66" s="16" t="s">
        <v>22</v>
      </c>
      <c r="AZ66" s="16" t="s">
        <v>22</v>
      </c>
      <c r="BA66" s="16" t="s">
        <v>22</v>
      </c>
      <c r="BB66" s="16" t="s">
        <v>22</v>
      </c>
      <c r="BC66" s="16" t="s">
        <v>22</v>
      </c>
      <c r="BD66" s="16" t="s">
        <v>22</v>
      </c>
      <c r="BE66" s="9">
        <v>0</v>
      </c>
      <c r="BF66" s="10">
        <f t="shared" si="11"/>
        <v>0</v>
      </c>
      <c r="BG66" s="10">
        <f t="shared" si="11"/>
        <v>0</v>
      </c>
      <c r="BH66" s="10">
        <f t="shared" si="11"/>
        <v>0</v>
      </c>
      <c r="BI66" s="10">
        <f t="shared" si="11"/>
        <v>0</v>
      </c>
      <c r="BJ66" s="10">
        <f t="shared" si="11"/>
        <v>0</v>
      </c>
      <c r="BK66" s="10">
        <f t="shared" si="11"/>
        <v>0</v>
      </c>
      <c r="BL66" s="10">
        <f t="shared" si="11"/>
        <v>0</v>
      </c>
      <c r="BM66" s="10">
        <f>IF(R66=R$17,1,0)</f>
        <v>0</v>
      </c>
      <c r="BN66" s="10">
        <f>IF(S66=S$17,1,0)</f>
        <v>0</v>
      </c>
      <c r="BO66" s="10">
        <f>IF(T66=T$17,1,0)</f>
        <v>0</v>
      </c>
      <c r="BP66" s="10">
        <f>IF(U66=U$17,1,0)</f>
        <v>0</v>
      </c>
      <c r="BQ66" s="10">
        <f>IF(V66=V$17,1,0)</f>
        <v>0</v>
      </c>
      <c r="BR66" s="10">
        <f>IF(W66=W$17,1,0)</f>
        <v>0</v>
      </c>
      <c r="BS66" s="10">
        <f>IF(X66=X$17,1,0)</f>
        <v>0</v>
      </c>
      <c r="BT66" s="10">
        <f>IF(Z66=Z$17,1,0)</f>
        <v>0</v>
      </c>
      <c r="BU66" s="10">
        <f>IF(AA66=AA$17,1,0)</f>
        <v>0</v>
      </c>
      <c r="BV66" s="10">
        <f>IF(AB66=AB$17,1,0)</f>
        <v>0</v>
      </c>
      <c r="BW66" s="10">
        <f>IF(AC66=AC$17,1,0)</f>
        <v>0</v>
      </c>
      <c r="BX66" s="10">
        <f>IF(AD66=AD$17,1,0)</f>
        <v>0</v>
      </c>
      <c r="BY66" s="10">
        <f>IF(AE66=AE$17,1,0)</f>
        <v>0</v>
      </c>
      <c r="BZ66" s="10">
        <f>IF(AF66=AF$17,1,0)</f>
        <v>0</v>
      </c>
      <c r="CA66" s="10">
        <f>IF(AH66=AH$17,1,0)</f>
        <v>0</v>
      </c>
      <c r="CB66" s="10">
        <f>IF(AI66=AI$17,1,0)</f>
        <v>0</v>
      </c>
      <c r="CC66" s="10">
        <f>IF(AJ66=AJ$17,1,0)</f>
        <v>0</v>
      </c>
      <c r="CD66" s="10">
        <f>IF(AK66=AK$17,1,0)</f>
        <v>0</v>
      </c>
      <c r="CE66" s="10">
        <f>IF(AL66=AL$17,1,0)</f>
        <v>0</v>
      </c>
      <c r="CF66" s="10">
        <f>IF(AM66=AM$17,1,0)</f>
        <v>0</v>
      </c>
      <c r="CG66" s="10">
        <f>IF(AN66=AN$17,1,0)</f>
        <v>0</v>
      </c>
      <c r="CH66" s="10">
        <f>IF(AP66=AP$17,1,0)</f>
        <v>0</v>
      </c>
      <c r="CI66" s="10">
        <f>IF(AQ66=AQ$17,1,0)</f>
        <v>0</v>
      </c>
      <c r="CJ66" s="10">
        <f>IF(AR66=AR$17,1,0)</f>
        <v>0</v>
      </c>
      <c r="CK66" s="10">
        <f>IF(AS66=AS$17,1,0)</f>
        <v>0</v>
      </c>
      <c r="CL66" s="10">
        <f>IF(AT66=AT$17,1,0)</f>
        <v>0</v>
      </c>
      <c r="CM66" s="10">
        <f>IF(AU66=AU$17,1,0)</f>
        <v>0</v>
      </c>
      <c r="CN66" s="10">
        <f>IF(AV66=AV$17,1,0)</f>
        <v>0</v>
      </c>
      <c r="CO66" s="10">
        <f t="shared" si="12"/>
        <v>0</v>
      </c>
      <c r="CP66" s="10">
        <f t="shared" si="12"/>
        <v>0</v>
      </c>
      <c r="CQ66" s="10">
        <f t="shared" si="12"/>
        <v>0</v>
      </c>
      <c r="CR66" s="10">
        <f t="shared" si="12"/>
        <v>0</v>
      </c>
      <c r="CS66" s="10">
        <f t="shared" si="12"/>
        <v>0</v>
      </c>
      <c r="CT66" s="10">
        <f t="shared" si="12"/>
        <v>0</v>
      </c>
      <c r="CU66" s="10">
        <f t="shared" si="12"/>
        <v>0</v>
      </c>
      <c r="CV66" s="11">
        <f t="shared" si="8"/>
        <v>0</v>
      </c>
      <c r="CW66" s="11">
        <f t="shared" si="9"/>
        <v>0</v>
      </c>
      <c r="CX66" s="12">
        <f t="shared" si="10"/>
        <v>1050</v>
      </c>
      <c r="CY66" s="6">
        <f t="shared" si="5"/>
        <v>1050</v>
      </c>
      <c r="CZ66" s="5">
        <v>39</v>
      </c>
      <c r="DA66" s="10"/>
    </row>
    <row r="67" spans="1:105" ht="18.75" customHeight="1" hidden="1">
      <c r="A67" s="5">
        <v>25</v>
      </c>
      <c r="B67" s="26" t="s">
        <v>107</v>
      </c>
      <c r="C67" s="26" t="s">
        <v>67</v>
      </c>
      <c r="D67" s="26" t="s">
        <v>68</v>
      </c>
      <c r="E67" s="26" t="s">
        <v>95</v>
      </c>
      <c r="F67" s="26" t="s">
        <v>43</v>
      </c>
      <c r="G67" s="26" t="s">
        <v>18</v>
      </c>
      <c r="H67" s="34" t="s">
        <v>53</v>
      </c>
      <c r="I67" s="26" t="s">
        <v>104</v>
      </c>
      <c r="J67" s="13" t="s">
        <v>22</v>
      </c>
      <c r="K67" s="13" t="s">
        <v>22</v>
      </c>
      <c r="L67" s="13" t="s">
        <v>22</v>
      </c>
      <c r="M67" s="13" t="s">
        <v>22</v>
      </c>
      <c r="N67" s="13" t="s">
        <v>22</v>
      </c>
      <c r="O67" s="13" t="s">
        <v>22</v>
      </c>
      <c r="P67" s="13" t="s">
        <v>22</v>
      </c>
      <c r="Q67" s="9">
        <v>0</v>
      </c>
      <c r="R67" s="13" t="s">
        <v>22</v>
      </c>
      <c r="S67" s="13" t="s">
        <v>22</v>
      </c>
      <c r="T67" s="13" t="s">
        <v>22</v>
      </c>
      <c r="U67" s="13" t="s">
        <v>22</v>
      </c>
      <c r="V67" s="13" t="s">
        <v>22</v>
      </c>
      <c r="W67" s="13" t="s">
        <v>22</v>
      </c>
      <c r="X67" s="13" t="s">
        <v>22</v>
      </c>
      <c r="Y67" s="9">
        <v>0</v>
      </c>
      <c r="Z67" s="13" t="s">
        <v>22</v>
      </c>
      <c r="AA67" s="13" t="s">
        <v>22</v>
      </c>
      <c r="AB67" s="13" t="s">
        <v>22</v>
      </c>
      <c r="AC67" s="13" t="s">
        <v>22</v>
      </c>
      <c r="AD67" s="13" t="s">
        <v>22</v>
      </c>
      <c r="AE67" s="13" t="s">
        <v>22</v>
      </c>
      <c r="AF67" s="13" t="s">
        <v>22</v>
      </c>
      <c r="AG67" s="9">
        <v>0</v>
      </c>
      <c r="AH67" s="13" t="s">
        <v>22</v>
      </c>
      <c r="AI67" s="13" t="s">
        <v>22</v>
      </c>
      <c r="AJ67" s="13" t="s">
        <v>22</v>
      </c>
      <c r="AK67" s="13" t="s">
        <v>22</v>
      </c>
      <c r="AL67" s="13" t="s">
        <v>22</v>
      </c>
      <c r="AM67" s="13" t="s">
        <v>22</v>
      </c>
      <c r="AN67" s="13" t="s">
        <v>22</v>
      </c>
      <c r="AO67" s="9">
        <v>0</v>
      </c>
      <c r="AP67" s="13" t="s">
        <v>22</v>
      </c>
      <c r="AQ67" s="13" t="s">
        <v>22</v>
      </c>
      <c r="AR67" s="13" t="s">
        <v>22</v>
      </c>
      <c r="AS67" s="13" t="s">
        <v>22</v>
      </c>
      <c r="AT67" s="13" t="s">
        <v>22</v>
      </c>
      <c r="AU67" s="13" t="s">
        <v>22</v>
      </c>
      <c r="AV67" s="13" t="s">
        <v>22</v>
      </c>
      <c r="AW67" s="9">
        <v>0</v>
      </c>
      <c r="AX67" s="16" t="s">
        <v>22</v>
      </c>
      <c r="AY67" s="16" t="s">
        <v>22</v>
      </c>
      <c r="AZ67" s="16" t="s">
        <v>22</v>
      </c>
      <c r="BA67" s="16" t="s">
        <v>22</v>
      </c>
      <c r="BB67" s="16" t="s">
        <v>22</v>
      </c>
      <c r="BC67" s="16" t="s">
        <v>22</v>
      </c>
      <c r="BD67" s="16" t="s">
        <v>22</v>
      </c>
      <c r="BE67" s="9">
        <v>0</v>
      </c>
      <c r="BF67" s="10">
        <f t="shared" si="11"/>
        <v>0</v>
      </c>
      <c r="BG67" s="10">
        <f t="shared" si="11"/>
        <v>0</v>
      </c>
      <c r="BH67" s="10">
        <f t="shared" si="11"/>
        <v>0</v>
      </c>
      <c r="BI67" s="10">
        <f t="shared" si="11"/>
        <v>0</v>
      </c>
      <c r="BJ67" s="10">
        <f t="shared" si="11"/>
        <v>0</v>
      </c>
      <c r="BK67" s="10">
        <f t="shared" si="11"/>
        <v>0</v>
      </c>
      <c r="BL67" s="10">
        <f t="shared" si="11"/>
        <v>0</v>
      </c>
      <c r="BM67" s="10">
        <f>IF(R67=R$17,1,0)</f>
        <v>0</v>
      </c>
      <c r="BN67" s="10">
        <f>IF(S67=S$17,1,0)</f>
        <v>0</v>
      </c>
      <c r="BO67" s="10">
        <f>IF(T67=T$17,1,0)</f>
        <v>0</v>
      </c>
      <c r="BP67" s="10">
        <f>IF(U67=U$17,1,0)</f>
        <v>0</v>
      </c>
      <c r="BQ67" s="10">
        <f>IF(V67=V$17,1,0)</f>
        <v>0</v>
      </c>
      <c r="BR67" s="10">
        <f>IF(W67=W$17,1,0)</f>
        <v>0</v>
      </c>
      <c r="BS67" s="10">
        <f>IF(X67=X$17,1,0)</f>
        <v>0</v>
      </c>
      <c r="BT67" s="10">
        <f>IF(Z67=Z$17,1,0)</f>
        <v>0</v>
      </c>
      <c r="BU67" s="10">
        <f>IF(AA67=AA$17,1,0)</f>
        <v>0</v>
      </c>
      <c r="BV67" s="10">
        <f>IF(AB67=AB$17,1,0)</f>
        <v>0</v>
      </c>
      <c r="BW67" s="10">
        <f>IF(AC67=AC$17,1,0)</f>
        <v>0</v>
      </c>
      <c r="BX67" s="10">
        <f>IF(AD67=AD$17,1,0)</f>
        <v>0</v>
      </c>
      <c r="BY67" s="10">
        <f>IF(AE67=AE$17,1,0)</f>
        <v>0</v>
      </c>
      <c r="BZ67" s="10">
        <f>IF(AF67=AF$17,1,0)</f>
        <v>0</v>
      </c>
      <c r="CA67" s="10">
        <f>IF(AH67=AH$17,1,0)</f>
        <v>0</v>
      </c>
      <c r="CB67" s="10">
        <f>IF(AI67=AI$17,1,0)</f>
        <v>0</v>
      </c>
      <c r="CC67" s="10">
        <f>IF(AJ67=AJ$17,1,0)</f>
        <v>0</v>
      </c>
      <c r="CD67" s="10">
        <f>IF(AK67=AK$17,1,0)</f>
        <v>0</v>
      </c>
      <c r="CE67" s="10">
        <f>IF(AL67=AL$17,1,0)</f>
        <v>0</v>
      </c>
      <c r="CF67" s="10">
        <f>IF(AM67=AM$17,1,0)</f>
        <v>0</v>
      </c>
      <c r="CG67" s="10">
        <f>IF(AN67=AN$17,1,0)</f>
        <v>0</v>
      </c>
      <c r="CH67" s="10">
        <f>IF(AP67=AP$17,1,0)</f>
        <v>0</v>
      </c>
      <c r="CI67" s="10">
        <f>IF(AQ67=AQ$17,1,0)</f>
        <v>0</v>
      </c>
      <c r="CJ67" s="10">
        <f>IF(AR67=AR$17,1,0)</f>
        <v>0</v>
      </c>
      <c r="CK67" s="10">
        <f>IF(AS67=AS$17,1,0)</f>
        <v>0</v>
      </c>
      <c r="CL67" s="10">
        <f>IF(AT67=AT$17,1,0)</f>
        <v>0</v>
      </c>
      <c r="CM67" s="10">
        <f>IF(AU67=AU$17,1,0)</f>
        <v>0</v>
      </c>
      <c r="CN67" s="10">
        <f>IF(AV67=AV$17,1,0)</f>
        <v>0</v>
      </c>
      <c r="CO67" s="10">
        <f t="shared" si="12"/>
        <v>0</v>
      </c>
      <c r="CP67" s="10">
        <f t="shared" si="12"/>
        <v>0</v>
      </c>
      <c r="CQ67" s="10">
        <f t="shared" si="12"/>
        <v>0</v>
      </c>
      <c r="CR67" s="10">
        <f t="shared" si="12"/>
        <v>0</v>
      </c>
      <c r="CS67" s="10">
        <f t="shared" si="12"/>
        <v>0</v>
      </c>
      <c r="CT67" s="10">
        <f t="shared" si="12"/>
        <v>0</v>
      </c>
      <c r="CU67" s="10">
        <f t="shared" si="12"/>
        <v>0</v>
      </c>
      <c r="CV67" s="11">
        <f t="shared" si="8"/>
        <v>0</v>
      </c>
      <c r="CW67" s="11">
        <f t="shared" si="9"/>
        <v>0</v>
      </c>
      <c r="CX67" s="12">
        <f t="shared" si="10"/>
        <v>1050</v>
      </c>
      <c r="CY67" s="6">
        <f t="shared" si="5"/>
        <v>1050</v>
      </c>
      <c r="CZ67" s="5">
        <v>40</v>
      </c>
      <c r="DA67" s="10"/>
    </row>
    <row r="68" spans="1:105" ht="15" hidden="1">
      <c r="A68" s="5">
        <v>26</v>
      </c>
      <c r="B68" s="26" t="s">
        <v>108</v>
      </c>
      <c r="C68" s="26" t="s">
        <v>76</v>
      </c>
      <c r="D68" s="26" t="s">
        <v>77</v>
      </c>
      <c r="E68" s="26" t="s">
        <v>78</v>
      </c>
      <c r="F68" s="26"/>
      <c r="G68" s="26" t="s">
        <v>22</v>
      </c>
      <c r="H68" s="34" t="s">
        <v>23</v>
      </c>
      <c r="I68" s="26" t="s">
        <v>79</v>
      </c>
      <c r="J68" s="13" t="s">
        <v>22</v>
      </c>
      <c r="K68" s="13" t="s">
        <v>22</v>
      </c>
      <c r="L68" s="13" t="s">
        <v>22</v>
      </c>
      <c r="M68" s="13" t="s">
        <v>22</v>
      </c>
      <c r="N68" s="13" t="s">
        <v>22</v>
      </c>
      <c r="O68" s="13" t="s">
        <v>22</v>
      </c>
      <c r="P68" s="13" t="s">
        <v>22</v>
      </c>
      <c r="Q68" s="9">
        <v>0</v>
      </c>
      <c r="R68" s="13" t="s">
        <v>22</v>
      </c>
      <c r="S68" s="13" t="s">
        <v>22</v>
      </c>
      <c r="T68" s="13" t="s">
        <v>22</v>
      </c>
      <c r="U68" s="13" t="s">
        <v>22</v>
      </c>
      <c r="V68" s="13" t="s">
        <v>22</v>
      </c>
      <c r="W68" s="13" t="s">
        <v>22</v>
      </c>
      <c r="X68" s="13" t="s">
        <v>22</v>
      </c>
      <c r="Y68" s="9">
        <v>0</v>
      </c>
      <c r="Z68" s="13" t="s">
        <v>22</v>
      </c>
      <c r="AA68" s="13" t="s">
        <v>22</v>
      </c>
      <c r="AB68" s="13" t="s">
        <v>22</v>
      </c>
      <c r="AC68" s="13" t="s">
        <v>22</v>
      </c>
      <c r="AD68" s="13" t="s">
        <v>22</v>
      </c>
      <c r="AE68" s="13" t="s">
        <v>22</v>
      </c>
      <c r="AF68" s="13" t="s">
        <v>22</v>
      </c>
      <c r="AG68" s="9">
        <v>0</v>
      </c>
      <c r="AH68" s="13" t="s">
        <v>22</v>
      </c>
      <c r="AI68" s="13" t="s">
        <v>22</v>
      </c>
      <c r="AJ68" s="13" t="s">
        <v>22</v>
      </c>
      <c r="AK68" s="13" t="s">
        <v>22</v>
      </c>
      <c r="AL68" s="13" t="s">
        <v>22</v>
      </c>
      <c r="AM68" s="13" t="s">
        <v>22</v>
      </c>
      <c r="AN68" s="13" t="s">
        <v>22</v>
      </c>
      <c r="AO68" s="9">
        <v>0</v>
      </c>
      <c r="AP68" s="13" t="s">
        <v>22</v>
      </c>
      <c r="AQ68" s="13" t="s">
        <v>22</v>
      </c>
      <c r="AR68" s="13" t="s">
        <v>22</v>
      </c>
      <c r="AS68" s="13" t="s">
        <v>22</v>
      </c>
      <c r="AT68" s="13" t="s">
        <v>22</v>
      </c>
      <c r="AU68" s="13" t="s">
        <v>22</v>
      </c>
      <c r="AV68" s="13" t="s">
        <v>22</v>
      </c>
      <c r="AW68" s="9">
        <v>0</v>
      </c>
      <c r="AX68" s="16" t="s">
        <v>22</v>
      </c>
      <c r="AY68" s="16" t="s">
        <v>22</v>
      </c>
      <c r="AZ68" s="16" t="s">
        <v>22</v>
      </c>
      <c r="BA68" s="16" t="s">
        <v>22</v>
      </c>
      <c r="BB68" s="16" t="s">
        <v>22</v>
      </c>
      <c r="BC68" s="16" t="s">
        <v>22</v>
      </c>
      <c r="BD68" s="16" t="s">
        <v>22</v>
      </c>
      <c r="BE68" s="9">
        <v>0</v>
      </c>
      <c r="BF68" s="10">
        <f t="shared" si="11"/>
        <v>0</v>
      </c>
      <c r="BG68" s="10">
        <f t="shared" si="11"/>
        <v>0</v>
      </c>
      <c r="BH68" s="10">
        <f t="shared" si="11"/>
        <v>0</v>
      </c>
      <c r="BI68" s="10">
        <f t="shared" si="11"/>
        <v>0</v>
      </c>
      <c r="BJ68" s="10">
        <f t="shared" si="11"/>
        <v>0</v>
      </c>
      <c r="BK68" s="10">
        <f t="shared" si="11"/>
        <v>0</v>
      </c>
      <c r="BL68" s="10">
        <f t="shared" si="11"/>
        <v>0</v>
      </c>
      <c r="BM68" s="10">
        <f>IF(R68=R$17,1,0)</f>
        <v>0</v>
      </c>
      <c r="BN68" s="10">
        <f>IF(S68=S$17,1,0)</f>
        <v>0</v>
      </c>
      <c r="BO68" s="10">
        <f>IF(T68=T$17,1,0)</f>
        <v>0</v>
      </c>
      <c r="BP68" s="10">
        <f>IF(U68=U$17,1,0)</f>
        <v>0</v>
      </c>
      <c r="BQ68" s="10">
        <f>IF(V68=V$17,1,0)</f>
        <v>0</v>
      </c>
      <c r="BR68" s="10">
        <f>IF(W68=W$17,1,0)</f>
        <v>0</v>
      </c>
      <c r="BS68" s="10">
        <f>IF(X68=X$17,1,0)</f>
        <v>0</v>
      </c>
      <c r="BT68" s="10">
        <f>IF(Z68=Z$17,1,0)</f>
        <v>0</v>
      </c>
      <c r="BU68" s="10">
        <f>IF(AA68=AA$17,1,0)</f>
        <v>0</v>
      </c>
      <c r="BV68" s="10">
        <f>IF(AB68=AB$17,1,0)</f>
        <v>0</v>
      </c>
      <c r="BW68" s="10">
        <f>IF(AC68=AC$17,1,0)</f>
        <v>0</v>
      </c>
      <c r="BX68" s="10">
        <f>IF(AD68=AD$17,1,0)</f>
        <v>0</v>
      </c>
      <c r="BY68" s="10">
        <f>IF(AE68=AE$17,1,0)</f>
        <v>0</v>
      </c>
      <c r="BZ68" s="10">
        <f>IF(AF68=AF$17,1,0)</f>
        <v>0</v>
      </c>
      <c r="CA68" s="10">
        <f>IF(AH68=AH$17,1,0)</f>
        <v>0</v>
      </c>
      <c r="CB68" s="10">
        <f>IF(AI68=AI$17,1,0)</f>
        <v>0</v>
      </c>
      <c r="CC68" s="10">
        <f>IF(AJ68=AJ$17,1,0)</f>
        <v>0</v>
      </c>
      <c r="CD68" s="10">
        <f>IF(AK68=AK$17,1,0)</f>
        <v>0</v>
      </c>
      <c r="CE68" s="10">
        <f>IF(AL68=AL$17,1,0)</f>
        <v>0</v>
      </c>
      <c r="CF68" s="10">
        <f>IF(AM68=AM$17,1,0)</f>
        <v>0</v>
      </c>
      <c r="CG68" s="10">
        <f>IF(AN68=AN$17,1,0)</f>
        <v>0</v>
      </c>
      <c r="CH68" s="10">
        <f>IF(AP68=AP$17,1,0)</f>
        <v>0</v>
      </c>
      <c r="CI68" s="10">
        <f>IF(AQ68=AQ$17,1,0)</f>
        <v>0</v>
      </c>
      <c r="CJ68" s="10">
        <f>IF(AR68=AR$17,1,0)</f>
        <v>0</v>
      </c>
      <c r="CK68" s="10">
        <f>IF(AS68=AS$17,1,0)</f>
        <v>0</v>
      </c>
      <c r="CL68" s="10">
        <f>IF(AT68=AT$17,1,0)</f>
        <v>0</v>
      </c>
      <c r="CM68" s="10">
        <f>IF(AU68=AU$17,1,0)</f>
        <v>0</v>
      </c>
      <c r="CN68" s="10">
        <f>IF(AV68=AV$17,1,0)</f>
        <v>0</v>
      </c>
      <c r="CO68" s="10">
        <f t="shared" si="12"/>
        <v>0</v>
      </c>
      <c r="CP68" s="10">
        <f t="shared" si="12"/>
        <v>0</v>
      </c>
      <c r="CQ68" s="10">
        <f t="shared" si="12"/>
        <v>0</v>
      </c>
      <c r="CR68" s="10">
        <f t="shared" si="12"/>
        <v>0</v>
      </c>
      <c r="CS68" s="10">
        <f t="shared" si="12"/>
        <v>0</v>
      </c>
      <c r="CT68" s="10">
        <f t="shared" si="12"/>
        <v>0</v>
      </c>
      <c r="CU68" s="10">
        <f t="shared" si="12"/>
        <v>0</v>
      </c>
      <c r="CV68" s="11">
        <f t="shared" si="8"/>
        <v>0</v>
      </c>
      <c r="CW68" s="11">
        <f t="shared" si="9"/>
        <v>0</v>
      </c>
      <c r="CX68" s="12">
        <f t="shared" si="10"/>
        <v>1050</v>
      </c>
      <c r="CY68" s="6">
        <f t="shared" si="5"/>
        <v>1050</v>
      </c>
      <c r="CZ68" s="5">
        <v>31</v>
      </c>
      <c r="DA68" s="10"/>
    </row>
    <row r="69" spans="1:104" ht="15" hidden="1">
      <c r="A69" s="5">
        <v>27</v>
      </c>
      <c r="B69" s="29" t="s">
        <v>126</v>
      </c>
      <c r="C69" s="26" t="s">
        <v>21</v>
      </c>
      <c r="D69" s="15"/>
      <c r="E69" s="15"/>
      <c r="F69" s="15"/>
      <c r="G69" s="15"/>
      <c r="H69" s="28"/>
      <c r="I69" s="15"/>
      <c r="J69" s="13" t="s">
        <v>22</v>
      </c>
      <c r="K69" s="13" t="s">
        <v>22</v>
      </c>
      <c r="L69" s="13" t="s">
        <v>22</v>
      </c>
      <c r="M69" s="13" t="s">
        <v>22</v>
      </c>
      <c r="N69" s="13" t="s">
        <v>22</v>
      </c>
      <c r="O69" s="13" t="s">
        <v>22</v>
      </c>
      <c r="P69" s="13" t="s">
        <v>22</v>
      </c>
      <c r="Q69" s="9">
        <v>0</v>
      </c>
      <c r="R69" s="13" t="s">
        <v>22</v>
      </c>
      <c r="S69" s="13" t="s">
        <v>22</v>
      </c>
      <c r="T69" s="13" t="s">
        <v>22</v>
      </c>
      <c r="U69" s="13" t="s">
        <v>22</v>
      </c>
      <c r="V69" s="13" t="s">
        <v>22</v>
      </c>
      <c r="W69" s="13" t="s">
        <v>22</v>
      </c>
      <c r="X69" s="13" t="s">
        <v>22</v>
      </c>
      <c r="Y69" s="9">
        <v>0</v>
      </c>
      <c r="Z69" s="13" t="s">
        <v>22</v>
      </c>
      <c r="AA69" s="13" t="s">
        <v>22</v>
      </c>
      <c r="AB69" s="13" t="s">
        <v>22</v>
      </c>
      <c r="AC69" s="13" t="s">
        <v>22</v>
      </c>
      <c r="AD69" s="13" t="s">
        <v>22</v>
      </c>
      <c r="AE69" s="13" t="s">
        <v>22</v>
      </c>
      <c r="AF69" s="13" t="s">
        <v>22</v>
      </c>
      <c r="AG69" s="9">
        <v>0</v>
      </c>
      <c r="AH69" s="13" t="s">
        <v>22</v>
      </c>
      <c r="AI69" s="13" t="s">
        <v>22</v>
      </c>
      <c r="AJ69" s="13" t="s">
        <v>22</v>
      </c>
      <c r="AK69" s="13" t="s">
        <v>22</v>
      </c>
      <c r="AL69" s="13" t="s">
        <v>22</v>
      </c>
      <c r="AM69" s="13" t="s">
        <v>22</v>
      </c>
      <c r="AN69" s="13" t="s">
        <v>22</v>
      </c>
      <c r="AO69" s="9">
        <v>0</v>
      </c>
      <c r="AP69" s="13" t="s">
        <v>22</v>
      </c>
      <c r="AQ69" s="13" t="s">
        <v>22</v>
      </c>
      <c r="AR69" s="13" t="s">
        <v>22</v>
      </c>
      <c r="AS69" s="13" t="s">
        <v>22</v>
      </c>
      <c r="AT69" s="13" t="s">
        <v>22</v>
      </c>
      <c r="AU69" s="13" t="s">
        <v>22</v>
      </c>
      <c r="AV69" s="13" t="s">
        <v>22</v>
      </c>
      <c r="AW69" s="9">
        <v>0</v>
      </c>
      <c r="AX69" s="16" t="s">
        <v>22</v>
      </c>
      <c r="AY69" s="16" t="s">
        <v>22</v>
      </c>
      <c r="AZ69" s="16" t="s">
        <v>22</v>
      </c>
      <c r="BA69" s="16" t="s">
        <v>22</v>
      </c>
      <c r="BB69" s="16" t="s">
        <v>22</v>
      </c>
      <c r="BC69" s="16" t="s">
        <v>22</v>
      </c>
      <c r="BD69" s="16" t="s">
        <v>22</v>
      </c>
      <c r="BE69" s="9">
        <v>0</v>
      </c>
      <c r="BF69" s="10">
        <f t="shared" si="11"/>
        <v>0</v>
      </c>
      <c r="BG69" s="10">
        <f t="shared" si="11"/>
        <v>0</v>
      </c>
      <c r="BH69" s="10">
        <f t="shared" si="11"/>
        <v>0</v>
      </c>
      <c r="BI69" s="10">
        <f t="shared" si="11"/>
        <v>0</v>
      </c>
      <c r="BJ69" s="10">
        <f t="shared" si="11"/>
        <v>0</v>
      </c>
      <c r="BK69" s="10">
        <f t="shared" si="11"/>
        <v>0</v>
      </c>
      <c r="BL69" s="10">
        <f t="shared" si="11"/>
        <v>0</v>
      </c>
      <c r="BM69" s="10">
        <f>IF(R69=R$17,1,0)</f>
        <v>0</v>
      </c>
      <c r="BN69" s="10">
        <f>IF(S69=S$17,1,0)</f>
        <v>0</v>
      </c>
      <c r="BO69" s="10">
        <f>IF(T69=T$17,1,0)</f>
        <v>0</v>
      </c>
      <c r="BP69" s="10">
        <f>IF(U69=U$17,1,0)</f>
        <v>0</v>
      </c>
      <c r="BQ69" s="10">
        <f>IF(V69=V$17,1,0)</f>
        <v>0</v>
      </c>
      <c r="BR69" s="10">
        <f>IF(W69=W$17,1,0)</f>
        <v>0</v>
      </c>
      <c r="BS69" s="10">
        <f>IF(X69=X$17,1,0)</f>
        <v>0</v>
      </c>
      <c r="BT69" s="10">
        <f>IF(Z69=Z$17,1,0)</f>
        <v>0</v>
      </c>
      <c r="BU69" s="10">
        <f>IF(AA69=AA$17,1,0)</f>
        <v>0</v>
      </c>
      <c r="BV69" s="10">
        <f>IF(AB69=AB$17,1,0)</f>
        <v>0</v>
      </c>
      <c r="BW69" s="10">
        <f>IF(AC69=AC$17,1,0)</f>
        <v>0</v>
      </c>
      <c r="BX69" s="10">
        <f>IF(AD69=AD$17,1,0)</f>
        <v>0</v>
      </c>
      <c r="BY69" s="10">
        <f>IF(AE69=AE$17,1,0)</f>
        <v>0</v>
      </c>
      <c r="BZ69" s="10">
        <f>IF(AF69=AF$17,1,0)</f>
        <v>0</v>
      </c>
      <c r="CA69" s="10">
        <f>IF(AH69=AH$17,1,0)</f>
        <v>0</v>
      </c>
      <c r="CB69" s="10">
        <f>IF(AI69=AI$17,1,0)</f>
        <v>0</v>
      </c>
      <c r="CC69" s="10">
        <f>IF(AJ69=AJ$17,1,0)</f>
        <v>0</v>
      </c>
      <c r="CD69" s="10">
        <f>IF(AK69=AK$17,1,0)</f>
        <v>0</v>
      </c>
      <c r="CE69" s="10">
        <f>IF(AL69=AL$17,1,0)</f>
        <v>0</v>
      </c>
      <c r="CF69" s="10">
        <f>IF(AM69=AM$17,1,0)</f>
        <v>0</v>
      </c>
      <c r="CG69" s="10">
        <f>IF(AN69=AN$17,1,0)</f>
        <v>0</v>
      </c>
      <c r="CH69" s="10">
        <f>IF(AP69=AP$17,1,0)</f>
        <v>0</v>
      </c>
      <c r="CI69" s="10">
        <f>IF(AQ69=AQ$17,1,0)</f>
        <v>0</v>
      </c>
      <c r="CJ69" s="10">
        <f>IF(AR69=AR$17,1,0)</f>
        <v>0</v>
      </c>
      <c r="CK69" s="10">
        <f>IF(AS69=AS$17,1,0)</f>
        <v>0</v>
      </c>
      <c r="CL69" s="10">
        <f>IF(AT69=AT$17,1,0)</f>
        <v>0</v>
      </c>
      <c r="CM69" s="10">
        <f>IF(AU69=AU$17,1,0)</f>
        <v>0</v>
      </c>
      <c r="CN69" s="10">
        <f>IF(AV69=AV$17,1,0)</f>
        <v>0</v>
      </c>
      <c r="CO69" s="10">
        <f t="shared" si="12"/>
        <v>0</v>
      </c>
      <c r="CP69" s="10">
        <f t="shared" si="12"/>
        <v>0</v>
      </c>
      <c r="CQ69" s="10">
        <f t="shared" si="12"/>
        <v>0</v>
      </c>
      <c r="CR69" s="10">
        <f t="shared" si="12"/>
        <v>0</v>
      </c>
      <c r="CS69" s="10">
        <f t="shared" si="12"/>
        <v>0</v>
      </c>
      <c r="CT69" s="10">
        <f t="shared" si="12"/>
        <v>0</v>
      </c>
      <c r="CU69" s="10">
        <f t="shared" si="12"/>
        <v>0</v>
      </c>
      <c r="CV69" s="11">
        <f t="shared" si="8"/>
        <v>0</v>
      </c>
      <c r="CW69" s="11">
        <f t="shared" si="9"/>
        <v>0</v>
      </c>
      <c r="CX69" s="12">
        <f t="shared" si="10"/>
        <v>1050</v>
      </c>
      <c r="CY69" s="6">
        <f t="shared" si="5"/>
        <v>1050</v>
      </c>
      <c r="CZ69" s="5">
        <v>38</v>
      </c>
    </row>
    <row r="70" spans="1:105" ht="15" hidden="1">
      <c r="A70" s="5">
        <v>28</v>
      </c>
      <c r="B70" s="26" t="s">
        <v>109</v>
      </c>
      <c r="C70" s="26" t="s">
        <v>67</v>
      </c>
      <c r="D70" s="26" t="s">
        <v>68</v>
      </c>
      <c r="E70" s="26" t="s">
        <v>95</v>
      </c>
      <c r="F70" s="26" t="s">
        <v>43</v>
      </c>
      <c r="G70" s="26" t="s">
        <v>18</v>
      </c>
      <c r="H70" s="34" t="s">
        <v>52</v>
      </c>
      <c r="I70" s="26" t="s">
        <v>104</v>
      </c>
      <c r="J70" s="13" t="s">
        <v>22</v>
      </c>
      <c r="K70" s="13" t="s">
        <v>22</v>
      </c>
      <c r="L70" s="13" t="s">
        <v>22</v>
      </c>
      <c r="M70" s="13" t="s">
        <v>22</v>
      </c>
      <c r="N70" s="13" t="s">
        <v>22</v>
      </c>
      <c r="O70" s="13" t="s">
        <v>22</v>
      </c>
      <c r="P70" s="13" t="s">
        <v>22</v>
      </c>
      <c r="Q70" s="9">
        <v>0</v>
      </c>
      <c r="R70" s="13" t="s">
        <v>22</v>
      </c>
      <c r="S70" s="13" t="s">
        <v>22</v>
      </c>
      <c r="T70" s="13" t="s">
        <v>22</v>
      </c>
      <c r="U70" s="13" t="s">
        <v>22</v>
      </c>
      <c r="V70" s="13" t="s">
        <v>22</v>
      </c>
      <c r="W70" s="13" t="s">
        <v>22</v>
      </c>
      <c r="X70" s="13" t="s">
        <v>22</v>
      </c>
      <c r="Y70" s="9">
        <v>0</v>
      </c>
      <c r="Z70" s="13" t="s">
        <v>22</v>
      </c>
      <c r="AA70" s="13" t="s">
        <v>22</v>
      </c>
      <c r="AB70" s="13" t="s">
        <v>22</v>
      </c>
      <c r="AC70" s="13" t="s">
        <v>22</v>
      </c>
      <c r="AD70" s="13" t="s">
        <v>22</v>
      </c>
      <c r="AE70" s="13" t="s">
        <v>22</v>
      </c>
      <c r="AF70" s="13" t="s">
        <v>22</v>
      </c>
      <c r="AG70" s="9">
        <v>0</v>
      </c>
      <c r="AH70" s="13" t="s">
        <v>22</v>
      </c>
      <c r="AI70" s="13" t="s">
        <v>22</v>
      </c>
      <c r="AJ70" s="13" t="s">
        <v>22</v>
      </c>
      <c r="AK70" s="13" t="s">
        <v>22</v>
      </c>
      <c r="AL70" s="13" t="s">
        <v>22</v>
      </c>
      <c r="AM70" s="13" t="s">
        <v>22</v>
      </c>
      <c r="AN70" s="13" t="s">
        <v>22</v>
      </c>
      <c r="AO70" s="9">
        <v>0</v>
      </c>
      <c r="AP70" s="13" t="s">
        <v>22</v>
      </c>
      <c r="AQ70" s="13" t="s">
        <v>22</v>
      </c>
      <c r="AR70" s="13" t="s">
        <v>22</v>
      </c>
      <c r="AS70" s="13" t="s">
        <v>22</v>
      </c>
      <c r="AT70" s="13" t="s">
        <v>22</v>
      </c>
      <c r="AU70" s="13" t="s">
        <v>22</v>
      </c>
      <c r="AV70" s="13" t="s">
        <v>22</v>
      </c>
      <c r="AW70" s="9">
        <v>0</v>
      </c>
      <c r="AX70" s="16" t="s">
        <v>22</v>
      </c>
      <c r="AY70" s="16" t="s">
        <v>22</v>
      </c>
      <c r="AZ70" s="16" t="s">
        <v>22</v>
      </c>
      <c r="BA70" s="16" t="s">
        <v>22</v>
      </c>
      <c r="BB70" s="16" t="s">
        <v>22</v>
      </c>
      <c r="BC70" s="16" t="s">
        <v>22</v>
      </c>
      <c r="BD70" s="16" t="s">
        <v>22</v>
      </c>
      <c r="BE70" s="9">
        <v>0</v>
      </c>
      <c r="BF70" s="10">
        <f t="shared" si="11"/>
        <v>0</v>
      </c>
      <c r="BG70" s="10">
        <f t="shared" si="11"/>
        <v>0</v>
      </c>
      <c r="BH70" s="10">
        <f t="shared" si="11"/>
        <v>0</v>
      </c>
      <c r="BI70" s="10">
        <f t="shared" si="11"/>
        <v>0</v>
      </c>
      <c r="BJ70" s="10">
        <f t="shared" si="11"/>
        <v>0</v>
      </c>
      <c r="BK70" s="10">
        <f t="shared" si="11"/>
        <v>0</v>
      </c>
      <c r="BL70" s="10">
        <f t="shared" si="11"/>
        <v>0</v>
      </c>
      <c r="BM70" s="10">
        <f>IF(R70=R$17,1,0)</f>
        <v>0</v>
      </c>
      <c r="BN70" s="10">
        <f>IF(S70=S$17,1,0)</f>
        <v>0</v>
      </c>
      <c r="BO70" s="10">
        <f>IF(T70=T$17,1,0)</f>
        <v>0</v>
      </c>
      <c r="BP70" s="10">
        <f>IF(U70=U$17,1,0)</f>
        <v>0</v>
      </c>
      <c r="BQ70" s="10">
        <f>IF(V70=V$17,1,0)</f>
        <v>0</v>
      </c>
      <c r="BR70" s="10">
        <f>IF(W70=W$17,1,0)</f>
        <v>0</v>
      </c>
      <c r="BS70" s="10">
        <f>IF(X70=X$17,1,0)</f>
        <v>0</v>
      </c>
      <c r="BT70" s="10">
        <f>IF(Z70=Z$17,1,0)</f>
        <v>0</v>
      </c>
      <c r="BU70" s="10">
        <f>IF(AA70=AA$17,1,0)</f>
        <v>0</v>
      </c>
      <c r="BV70" s="10">
        <f>IF(AB70=AB$17,1,0)</f>
        <v>0</v>
      </c>
      <c r="BW70" s="10">
        <f>IF(AC70=AC$17,1,0)</f>
        <v>0</v>
      </c>
      <c r="BX70" s="10">
        <f>IF(AD70=AD$17,1,0)</f>
        <v>0</v>
      </c>
      <c r="BY70" s="10">
        <f>IF(AE70=AE$17,1,0)</f>
        <v>0</v>
      </c>
      <c r="BZ70" s="10">
        <f>IF(AF70=AF$17,1,0)</f>
        <v>0</v>
      </c>
      <c r="CA70" s="10">
        <f>IF(AH70=AH$17,1,0)</f>
        <v>0</v>
      </c>
      <c r="CB70" s="10">
        <f>IF(AI70=AI$17,1,0)</f>
        <v>0</v>
      </c>
      <c r="CC70" s="10">
        <f>IF(AJ70=AJ$17,1,0)</f>
        <v>0</v>
      </c>
      <c r="CD70" s="10">
        <f>IF(AK70=AK$17,1,0)</f>
        <v>0</v>
      </c>
      <c r="CE70" s="10">
        <f>IF(AL70=AL$17,1,0)</f>
        <v>0</v>
      </c>
      <c r="CF70" s="10">
        <f>IF(AM70=AM$17,1,0)</f>
        <v>0</v>
      </c>
      <c r="CG70" s="10">
        <f>IF(AN70=AN$17,1,0)</f>
        <v>0</v>
      </c>
      <c r="CH70" s="10">
        <f>IF(AP70=AP$17,1,0)</f>
        <v>0</v>
      </c>
      <c r="CI70" s="10">
        <f>IF(AQ70=AQ$17,1,0)</f>
        <v>0</v>
      </c>
      <c r="CJ70" s="10">
        <f>IF(AR70=AR$17,1,0)</f>
        <v>0</v>
      </c>
      <c r="CK70" s="10">
        <f>IF(AS70=AS$17,1,0)</f>
        <v>0</v>
      </c>
      <c r="CL70" s="10">
        <f>IF(AT70=AT$17,1,0)</f>
        <v>0</v>
      </c>
      <c r="CM70" s="10">
        <f>IF(AU70=AU$17,1,0)</f>
        <v>0</v>
      </c>
      <c r="CN70" s="10">
        <f>IF(AV70=AV$17,1,0)</f>
        <v>0</v>
      </c>
      <c r="CO70" s="10">
        <f t="shared" si="12"/>
        <v>0</v>
      </c>
      <c r="CP70" s="10">
        <f t="shared" si="12"/>
        <v>0</v>
      </c>
      <c r="CQ70" s="10">
        <f t="shared" si="12"/>
        <v>0</v>
      </c>
      <c r="CR70" s="10">
        <f t="shared" si="12"/>
        <v>0</v>
      </c>
      <c r="CS70" s="10">
        <f t="shared" si="12"/>
        <v>0</v>
      </c>
      <c r="CT70" s="10">
        <f t="shared" si="12"/>
        <v>0</v>
      </c>
      <c r="CU70" s="10">
        <f t="shared" si="12"/>
        <v>0</v>
      </c>
      <c r="CV70" s="11">
        <f t="shared" si="8"/>
        <v>0</v>
      </c>
      <c r="CW70" s="11">
        <f t="shared" si="9"/>
        <v>0</v>
      </c>
      <c r="CX70" s="12">
        <f t="shared" si="10"/>
        <v>1050</v>
      </c>
      <c r="CY70" s="6">
        <f t="shared" si="5"/>
        <v>1050</v>
      </c>
      <c r="CZ70" s="5">
        <v>32</v>
      </c>
      <c r="DA70" s="10"/>
    </row>
    <row r="71" spans="1:104" ht="15" hidden="1">
      <c r="A71" s="5">
        <v>29</v>
      </c>
      <c r="B71" s="26" t="s">
        <v>110</v>
      </c>
      <c r="C71" s="26" t="s">
        <v>21</v>
      </c>
      <c r="D71" s="26" t="s">
        <v>63</v>
      </c>
      <c r="E71" s="26" t="s">
        <v>64</v>
      </c>
      <c r="F71" s="26" t="s">
        <v>43</v>
      </c>
      <c r="G71" s="26" t="s">
        <v>22</v>
      </c>
      <c r="H71" s="34" t="s">
        <v>33</v>
      </c>
      <c r="I71" s="26" t="s">
        <v>65</v>
      </c>
      <c r="J71" s="13" t="s">
        <v>22</v>
      </c>
      <c r="K71" s="13" t="s">
        <v>22</v>
      </c>
      <c r="L71" s="13" t="s">
        <v>22</v>
      </c>
      <c r="M71" s="13" t="s">
        <v>22</v>
      </c>
      <c r="N71" s="13" t="s">
        <v>22</v>
      </c>
      <c r="O71" s="13" t="s">
        <v>22</v>
      </c>
      <c r="P71" s="13" t="s">
        <v>22</v>
      </c>
      <c r="Q71" s="9">
        <v>0</v>
      </c>
      <c r="R71" s="13" t="s">
        <v>22</v>
      </c>
      <c r="S71" s="13" t="s">
        <v>22</v>
      </c>
      <c r="T71" s="13" t="s">
        <v>22</v>
      </c>
      <c r="U71" s="13" t="s">
        <v>22</v>
      </c>
      <c r="V71" s="13" t="s">
        <v>22</v>
      </c>
      <c r="W71" s="13" t="s">
        <v>22</v>
      </c>
      <c r="X71" s="13" t="s">
        <v>22</v>
      </c>
      <c r="Y71" s="9">
        <v>0</v>
      </c>
      <c r="Z71" s="13" t="s">
        <v>22</v>
      </c>
      <c r="AA71" s="13" t="s">
        <v>22</v>
      </c>
      <c r="AB71" s="13" t="s">
        <v>22</v>
      </c>
      <c r="AC71" s="13" t="s">
        <v>22</v>
      </c>
      <c r="AD71" s="13" t="s">
        <v>22</v>
      </c>
      <c r="AE71" s="13" t="s">
        <v>22</v>
      </c>
      <c r="AF71" s="13" t="s">
        <v>22</v>
      </c>
      <c r="AG71" s="9">
        <v>0</v>
      </c>
      <c r="AH71" s="13" t="s">
        <v>22</v>
      </c>
      <c r="AI71" s="13" t="s">
        <v>22</v>
      </c>
      <c r="AJ71" s="13" t="s">
        <v>22</v>
      </c>
      <c r="AK71" s="13" t="s">
        <v>22</v>
      </c>
      <c r="AL71" s="13" t="s">
        <v>22</v>
      </c>
      <c r="AM71" s="13" t="s">
        <v>22</v>
      </c>
      <c r="AN71" s="13" t="s">
        <v>22</v>
      </c>
      <c r="AO71" s="9">
        <v>0</v>
      </c>
      <c r="AP71" s="13" t="s">
        <v>22</v>
      </c>
      <c r="AQ71" s="13" t="s">
        <v>22</v>
      </c>
      <c r="AR71" s="13" t="s">
        <v>22</v>
      </c>
      <c r="AS71" s="13" t="s">
        <v>22</v>
      </c>
      <c r="AT71" s="13" t="s">
        <v>22</v>
      </c>
      <c r="AU71" s="13" t="s">
        <v>22</v>
      </c>
      <c r="AV71" s="13" t="s">
        <v>22</v>
      </c>
      <c r="AW71" s="9">
        <v>0</v>
      </c>
      <c r="AX71" s="16" t="s">
        <v>22</v>
      </c>
      <c r="AY71" s="16" t="s">
        <v>22</v>
      </c>
      <c r="AZ71" s="16" t="s">
        <v>22</v>
      </c>
      <c r="BA71" s="16" t="s">
        <v>22</v>
      </c>
      <c r="BB71" s="16" t="s">
        <v>22</v>
      </c>
      <c r="BC71" s="16" t="s">
        <v>22</v>
      </c>
      <c r="BD71" s="16" t="s">
        <v>22</v>
      </c>
      <c r="BE71" s="9">
        <v>0</v>
      </c>
      <c r="BF71" s="10">
        <f t="shared" si="11"/>
        <v>0</v>
      </c>
      <c r="BG71" s="10">
        <f t="shared" si="11"/>
        <v>0</v>
      </c>
      <c r="BH71" s="10">
        <f t="shared" si="11"/>
        <v>0</v>
      </c>
      <c r="BI71" s="10">
        <f t="shared" si="11"/>
        <v>0</v>
      </c>
      <c r="BJ71" s="10">
        <f t="shared" si="11"/>
        <v>0</v>
      </c>
      <c r="BK71" s="10">
        <f t="shared" si="11"/>
        <v>0</v>
      </c>
      <c r="BL71" s="10">
        <f t="shared" si="11"/>
        <v>0</v>
      </c>
      <c r="BM71" s="10">
        <f>IF(R71=R$17,1,0)</f>
        <v>0</v>
      </c>
      <c r="BN71" s="10">
        <f>IF(S71=S$17,1,0)</f>
        <v>0</v>
      </c>
      <c r="BO71" s="10">
        <f>IF(T71=T$17,1,0)</f>
        <v>0</v>
      </c>
      <c r="BP71" s="10">
        <f>IF(U71=U$17,1,0)</f>
        <v>0</v>
      </c>
      <c r="BQ71" s="10">
        <f>IF(V71=V$17,1,0)</f>
        <v>0</v>
      </c>
      <c r="BR71" s="10">
        <f>IF(W71=W$17,1,0)</f>
        <v>0</v>
      </c>
      <c r="BS71" s="10">
        <f>IF(X71=X$17,1,0)</f>
        <v>0</v>
      </c>
      <c r="BT71" s="10">
        <f>IF(Z71=Z$17,1,0)</f>
        <v>0</v>
      </c>
      <c r="BU71" s="10">
        <f>IF(AA71=AA$17,1,0)</f>
        <v>0</v>
      </c>
      <c r="BV71" s="10">
        <f>IF(AB71=AB$17,1,0)</f>
        <v>0</v>
      </c>
      <c r="BW71" s="10">
        <f>IF(AC71=AC$17,1,0)</f>
        <v>0</v>
      </c>
      <c r="BX71" s="10">
        <f>IF(AD71=AD$17,1,0)</f>
        <v>0</v>
      </c>
      <c r="BY71" s="10">
        <f>IF(AE71=AE$17,1,0)</f>
        <v>0</v>
      </c>
      <c r="BZ71" s="10">
        <f>IF(AF71=AF$17,1,0)</f>
        <v>0</v>
      </c>
      <c r="CA71" s="10">
        <f>IF(AH71=AH$17,1,0)</f>
        <v>0</v>
      </c>
      <c r="CB71" s="10">
        <f>IF(AI71=AI$17,1,0)</f>
        <v>0</v>
      </c>
      <c r="CC71" s="10">
        <f>IF(AJ71=AJ$17,1,0)</f>
        <v>0</v>
      </c>
      <c r="CD71" s="10">
        <f>IF(AK71=AK$17,1,0)</f>
        <v>0</v>
      </c>
      <c r="CE71" s="10">
        <f>IF(AL71=AL$17,1,0)</f>
        <v>0</v>
      </c>
      <c r="CF71" s="10">
        <f>IF(AM71=AM$17,1,0)</f>
        <v>0</v>
      </c>
      <c r="CG71" s="10">
        <f>IF(AN71=AN$17,1,0)</f>
        <v>0</v>
      </c>
      <c r="CH71" s="10">
        <f>IF(AP71=AP$17,1,0)</f>
        <v>0</v>
      </c>
      <c r="CI71" s="10">
        <f>IF(AQ71=AQ$17,1,0)</f>
        <v>0</v>
      </c>
      <c r="CJ71" s="10">
        <f>IF(AR71=AR$17,1,0)</f>
        <v>0</v>
      </c>
      <c r="CK71" s="10">
        <f>IF(AS71=AS$17,1,0)</f>
        <v>0</v>
      </c>
      <c r="CL71" s="10">
        <f>IF(AT71=AT$17,1,0)</f>
        <v>0</v>
      </c>
      <c r="CM71" s="10">
        <f>IF(AU71=AU$17,1,0)</f>
        <v>0</v>
      </c>
      <c r="CN71" s="10">
        <f>IF(AV71=AV$17,1,0)</f>
        <v>0</v>
      </c>
      <c r="CO71" s="10">
        <f t="shared" si="12"/>
        <v>0</v>
      </c>
      <c r="CP71" s="10">
        <f t="shared" si="12"/>
        <v>0</v>
      </c>
      <c r="CQ71" s="10">
        <f t="shared" si="12"/>
        <v>0</v>
      </c>
      <c r="CR71" s="10">
        <f t="shared" si="12"/>
        <v>0</v>
      </c>
      <c r="CS71" s="10">
        <f t="shared" si="12"/>
        <v>0</v>
      </c>
      <c r="CT71" s="10">
        <f t="shared" si="12"/>
        <v>0</v>
      </c>
      <c r="CU71" s="10">
        <f t="shared" si="12"/>
        <v>0</v>
      </c>
      <c r="CV71" s="11">
        <f t="shared" si="8"/>
        <v>0</v>
      </c>
      <c r="CW71" s="11">
        <f t="shared" si="9"/>
        <v>0</v>
      </c>
      <c r="CX71" s="12">
        <f t="shared" si="10"/>
        <v>1050</v>
      </c>
      <c r="CY71" s="6">
        <f t="shared" si="5"/>
        <v>1050</v>
      </c>
      <c r="CZ71" s="5">
        <v>33</v>
      </c>
    </row>
    <row r="72" spans="1:105" ht="15" hidden="1">
      <c r="A72" s="5">
        <v>30</v>
      </c>
      <c r="B72" s="26" t="s">
        <v>111</v>
      </c>
      <c r="C72" s="26" t="s">
        <v>67</v>
      </c>
      <c r="D72" s="26" t="s">
        <v>68</v>
      </c>
      <c r="E72" s="26" t="s">
        <v>95</v>
      </c>
      <c r="F72" s="26"/>
      <c r="G72" s="26" t="s">
        <v>18</v>
      </c>
      <c r="H72" s="34" t="s">
        <v>54</v>
      </c>
      <c r="I72" s="26" t="s">
        <v>112</v>
      </c>
      <c r="J72" s="13" t="s">
        <v>22</v>
      </c>
      <c r="K72" s="13" t="s">
        <v>22</v>
      </c>
      <c r="L72" s="13" t="s">
        <v>22</v>
      </c>
      <c r="M72" s="13" t="s">
        <v>22</v>
      </c>
      <c r="N72" s="13" t="s">
        <v>22</v>
      </c>
      <c r="O72" s="13" t="s">
        <v>22</v>
      </c>
      <c r="P72" s="13" t="s">
        <v>22</v>
      </c>
      <c r="Q72" s="9">
        <v>0</v>
      </c>
      <c r="R72" s="13" t="s">
        <v>22</v>
      </c>
      <c r="S72" s="13" t="s">
        <v>22</v>
      </c>
      <c r="T72" s="13" t="s">
        <v>22</v>
      </c>
      <c r="U72" s="13" t="s">
        <v>22</v>
      </c>
      <c r="V72" s="13" t="s">
        <v>22</v>
      </c>
      <c r="W72" s="13" t="s">
        <v>22</v>
      </c>
      <c r="X72" s="13" t="s">
        <v>22</v>
      </c>
      <c r="Y72" s="9">
        <v>0</v>
      </c>
      <c r="Z72" s="13" t="s">
        <v>22</v>
      </c>
      <c r="AA72" s="13" t="s">
        <v>22</v>
      </c>
      <c r="AB72" s="13" t="s">
        <v>22</v>
      </c>
      <c r="AC72" s="13" t="s">
        <v>22</v>
      </c>
      <c r="AD72" s="13" t="s">
        <v>22</v>
      </c>
      <c r="AE72" s="13" t="s">
        <v>22</v>
      </c>
      <c r="AF72" s="13" t="s">
        <v>22</v>
      </c>
      <c r="AG72" s="9">
        <v>0</v>
      </c>
      <c r="AH72" s="13" t="s">
        <v>22</v>
      </c>
      <c r="AI72" s="13" t="s">
        <v>22</v>
      </c>
      <c r="AJ72" s="13" t="s">
        <v>22</v>
      </c>
      <c r="AK72" s="13" t="s">
        <v>22</v>
      </c>
      <c r="AL72" s="13" t="s">
        <v>22</v>
      </c>
      <c r="AM72" s="13" t="s">
        <v>22</v>
      </c>
      <c r="AN72" s="13" t="s">
        <v>22</v>
      </c>
      <c r="AO72" s="9">
        <v>0</v>
      </c>
      <c r="AP72" s="13" t="s">
        <v>22</v>
      </c>
      <c r="AQ72" s="13" t="s">
        <v>22</v>
      </c>
      <c r="AR72" s="13" t="s">
        <v>22</v>
      </c>
      <c r="AS72" s="13" t="s">
        <v>22</v>
      </c>
      <c r="AT72" s="13" t="s">
        <v>22</v>
      </c>
      <c r="AU72" s="13" t="s">
        <v>22</v>
      </c>
      <c r="AV72" s="13" t="s">
        <v>22</v>
      </c>
      <c r="AW72" s="9">
        <v>0</v>
      </c>
      <c r="AX72" s="16" t="s">
        <v>22</v>
      </c>
      <c r="AY72" s="16" t="s">
        <v>22</v>
      </c>
      <c r="AZ72" s="16" t="s">
        <v>22</v>
      </c>
      <c r="BA72" s="16" t="s">
        <v>22</v>
      </c>
      <c r="BB72" s="16" t="s">
        <v>22</v>
      </c>
      <c r="BC72" s="16" t="s">
        <v>22</v>
      </c>
      <c r="BD72" s="16" t="s">
        <v>22</v>
      </c>
      <c r="BE72" s="9">
        <v>0</v>
      </c>
      <c r="BF72" s="10">
        <f t="shared" si="11"/>
        <v>0</v>
      </c>
      <c r="BG72" s="10">
        <f t="shared" si="11"/>
        <v>0</v>
      </c>
      <c r="BH72" s="10">
        <f t="shared" si="11"/>
        <v>0</v>
      </c>
      <c r="BI72" s="10">
        <f t="shared" si="11"/>
        <v>0</v>
      </c>
      <c r="BJ72" s="10">
        <f t="shared" si="11"/>
        <v>0</v>
      </c>
      <c r="BK72" s="10">
        <f t="shared" si="11"/>
        <v>0</v>
      </c>
      <c r="BL72" s="10">
        <f t="shared" si="11"/>
        <v>0</v>
      </c>
      <c r="BM72" s="10">
        <f>IF(R72=R$17,1,0)</f>
        <v>0</v>
      </c>
      <c r="BN72" s="10">
        <f>IF(S72=S$17,1,0)</f>
        <v>0</v>
      </c>
      <c r="BO72" s="10">
        <f>IF(T72=T$17,1,0)</f>
        <v>0</v>
      </c>
      <c r="BP72" s="10">
        <f>IF(U72=U$17,1,0)</f>
        <v>0</v>
      </c>
      <c r="BQ72" s="10">
        <f>IF(V72=V$17,1,0)</f>
        <v>0</v>
      </c>
      <c r="BR72" s="10">
        <f>IF(W72=W$17,1,0)</f>
        <v>0</v>
      </c>
      <c r="BS72" s="10">
        <f>IF(X72=X$17,1,0)</f>
        <v>0</v>
      </c>
      <c r="BT72" s="10">
        <f>IF(Z72=Z$17,1,0)</f>
        <v>0</v>
      </c>
      <c r="BU72" s="10">
        <f>IF(AA72=AA$17,1,0)</f>
        <v>0</v>
      </c>
      <c r="BV72" s="10">
        <f>IF(AB72=AB$17,1,0)</f>
        <v>0</v>
      </c>
      <c r="BW72" s="10">
        <f>IF(AC72=AC$17,1,0)</f>
        <v>0</v>
      </c>
      <c r="BX72" s="10">
        <f>IF(AD72=AD$17,1,0)</f>
        <v>0</v>
      </c>
      <c r="BY72" s="10">
        <f>IF(AE72=AE$17,1,0)</f>
        <v>0</v>
      </c>
      <c r="BZ72" s="10">
        <f>IF(AF72=AF$17,1,0)</f>
        <v>0</v>
      </c>
      <c r="CA72" s="10">
        <f>IF(AH72=AH$17,1,0)</f>
        <v>0</v>
      </c>
      <c r="CB72" s="10">
        <f>IF(AI72=AI$17,1,0)</f>
        <v>0</v>
      </c>
      <c r="CC72" s="10">
        <f>IF(AJ72=AJ$17,1,0)</f>
        <v>0</v>
      </c>
      <c r="CD72" s="10">
        <f>IF(AK72=AK$17,1,0)</f>
        <v>0</v>
      </c>
      <c r="CE72" s="10">
        <f>IF(AL72=AL$17,1,0)</f>
        <v>0</v>
      </c>
      <c r="CF72" s="10">
        <f>IF(AM72=AM$17,1,0)</f>
        <v>0</v>
      </c>
      <c r="CG72" s="10">
        <f>IF(AN72=AN$17,1,0)</f>
        <v>0</v>
      </c>
      <c r="CH72" s="10">
        <f>IF(AP72=AP$17,1,0)</f>
        <v>0</v>
      </c>
      <c r="CI72" s="10">
        <f>IF(AQ72=AQ$17,1,0)</f>
        <v>0</v>
      </c>
      <c r="CJ72" s="10">
        <f>IF(AR72=AR$17,1,0)</f>
        <v>0</v>
      </c>
      <c r="CK72" s="10">
        <f>IF(AS72=AS$17,1,0)</f>
        <v>0</v>
      </c>
      <c r="CL72" s="10">
        <f>IF(AT72=AT$17,1,0)</f>
        <v>0</v>
      </c>
      <c r="CM72" s="10">
        <f>IF(AU72=AU$17,1,0)</f>
        <v>0</v>
      </c>
      <c r="CN72" s="10">
        <f>IF(AV72=AV$17,1,0)</f>
        <v>0</v>
      </c>
      <c r="CO72" s="10">
        <f t="shared" si="12"/>
        <v>0</v>
      </c>
      <c r="CP72" s="10">
        <f t="shared" si="12"/>
        <v>0</v>
      </c>
      <c r="CQ72" s="10">
        <f t="shared" si="12"/>
        <v>0</v>
      </c>
      <c r="CR72" s="10">
        <f t="shared" si="12"/>
        <v>0</v>
      </c>
      <c r="CS72" s="10">
        <f t="shared" si="12"/>
        <v>0</v>
      </c>
      <c r="CT72" s="10">
        <f t="shared" si="12"/>
        <v>0</v>
      </c>
      <c r="CU72" s="10">
        <f t="shared" si="12"/>
        <v>0</v>
      </c>
      <c r="CV72" s="11">
        <f t="shared" si="8"/>
        <v>0</v>
      </c>
      <c r="CW72" s="11">
        <f t="shared" si="9"/>
        <v>0</v>
      </c>
      <c r="CX72" s="12">
        <f t="shared" si="10"/>
        <v>1050</v>
      </c>
      <c r="CY72" s="6">
        <f t="shared" si="5"/>
        <v>1050</v>
      </c>
      <c r="CZ72" s="5">
        <v>34</v>
      </c>
      <c r="DA72" s="10"/>
    </row>
    <row r="73" spans="1:104" ht="15" customHeight="1" hidden="1">
      <c r="A73" s="5">
        <v>31</v>
      </c>
      <c r="B73" s="27" t="s">
        <v>124</v>
      </c>
      <c r="C73" s="30" t="s">
        <v>125</v>
      </c>
      <c r="D73" s="15"/>
      <c r="E73" s="15"/>
      <c r="F73" s="15"/>
      <c r="G73" s="15"/>
      <c r="H73" s="28"/>
      <c r="I73" s="15"/>
      <c r="J73" s="13" t="s">
        <v>22</v>
      </c>
      <c r="K73" s="13" t="s">
        <v>22</v>
      </c>
      <c r="L73" s="13" t="s">
        <v>22</v>
      </c>
      <c r="M73" s="13" t="s">
        <v>22</v>
      </c>
      <c r="N73" s="13" t="s">
        <v>22</v>
      </c>
      <c r="O73" s="13" t="s">
        <v>22</v>
      </c>
      <c r="P73" s="13" t="s">
        <v>22</v>
      </c>
      <c r="Q73" s="9">
        <v>0</v>
      </c>
      <c r="R73" s="13" t="s">
        <v>22</v>
      </c>
      <c r="S73" s="13" t="s">
        <v>22</v>
      </c>
      <c r="T73" s="13" t="s">
        <v>22</v>
      </c>
      <c r="U73" s="13" t="s">
        <v>22</v>
      </c>
      <c r="V73" s="13" t="s">
        <v>22</v>
      </c>
      <c r="W73" s="13" t="s">
        <v>22</v>
      </c>
      <c r="X73" s="13" t="s">
        <v>22</v>
      </c>
      <c r="Y73" s="9">
        <v>0</v>
      </c>
      <c r="Z73" s="13" t="s">
        <v>22</v>
      </c>
      <c r="AA73" s="13" t="s">
        <v>22</v>
      </c>
      <c r="AB73" s="13" t="s">
        <v>22</v>
      </c>
      <c r="AC73" s="13" t="s">
        <v>22</v>
      </c>
      <c r="AD73" s="13" t="s">
        <v>22</v>
      </c>
      <c r="AE73" s="13" t="s">
        <v>22</v>
      </c>
      <c r="AF73" s="13" t="s">
        <v>22</v>
      </c>
      <c r="AG73" s="9">
        <v>0</v>
      </c>
      <c r="AH73" s="13" t="s">
        <v>22</v>
      </c>
      <c r="AI73" s="13" t="s">
        <v>22</v>
      </c>
      <c r="AJ73" s="13" t="s">
        <v>22</v>
      </c>
      <c r="AK73" s="13" t="s">
        <v>22</v>
      </c>
      <c r="AL73" s="13" t="s">
        <v>22</v>
      </c>
      <c r="AM73" s="13" t="s">
        <v>22</v>
      </c>
      <c r="AN73" s="13" t="s">
        <v>22</v>
      </c>
      <c r="AO73" s="9">
        <v>0</v>
      </c>
      <c r="AP73" s="13" t="s">
        <v>22</v>
      </c>
      <c r="AQ73" s="13" t="s">
        <v>22</v>
      </c>
      <c r="AR73" s="13" t="s">
        <v>22</v>
      </c>
      <c r="AS73" s="13" t="s">
        <v>22</v>
      </c>
      <c r="AT73" s="13" t="s">
        <v>22</v>
      </c>
      <c r="AU73" s="13" t="s">
        <v>22</v>
      </c>
      <c r="AV73" s="13" t="s">
        <v>22</v>
      </c>
      <c r="AW73" s="9">
        <v>0</v>
      </c>
      <c r="AX73" s="16" t="s">
        <v>22</v>
      </c>
      <c r="AY73" s="16" t="s">
        <v>22</v>
      </c>
      <c r="AZ73" s="16" t="s">
        <v>22</v>
      </c>
      <c r="BA73" s="16" t="s">
        <v>22</v>
      </c>
      <c r="BB73" s="16" t="s">
        <v>22</v>
      </c>
      <c r="BC73" s="16" t="s">
        <v>22</v>
      </c>
      <c r="BD73" s="16" t="s">
        <v>22</v>
      </c>
      <c r="BE73" s="9">
        <v>0</v>
      </c>
      <c r="BF73" s="10">
        <f t="shared" si="11"/>
        <v>0</v>
      </c>
      <c r="BG73" s="10">
        <f t="shared" si="11"/>
        <v>0</v>
      </c>
      <c r="BH73" s="10">
        <f t="shared" si="11"/>
        <v>0</v>
      </c>
      <c r="BI73" s="10">
        <f t="shared" si="11"/>
        <v>0</v>
      </c>
      <c r="BJ73" s="10">
        <f t="shared" si="11"/>
        <v>0</v>
      </c>
      <c r="BK73" s="10">
        <f t="shared" si="11"/>
        <v>0</v>
      </c>
      <c r="BL73" s="10">
        <f t="shared" si="11"/>
        <v>0</v>
      </c>
      <c r="BM73" s="10">
        <f>IF(R73=R$17,1,0)</f>
        <v>0</v>
      </c>
      <c r="BN73" s="10">
        <f>IF(S73=S$17,1,0)</f>
        <v>0</v>
      </c>
      <c r="BO73" s="10">
        <f>IF(T73=T$17,1,0)</f>
        <v>0</v>
      </c>
      <c r="BP73" s="10">
        <f>IF(U73=U$17,1,0)</f>
        <v>0</v>
      </c>
      <c r="BQ73" s="10">
        <f>IF(V73=V$17,1,0)</f>
        <v>0</v>
      </c>
      <c r="BR73" s="10">
        <f>IF(W73=W$17,1,0)</f>
        <v>0</v>
      </c>
      <c r="BS73" s="10">
        <f>IF(X73=X$17,1,0)</f>
        <v>0</v>
      </c>
      <c r="BT73" s="10">
        <f>IF(Z73=Z$17,1,0)</f>
        <v>0</v>
      </c>
      <c r="BU73" s="10">
        <f>IF(AA73=AA$17,1,0)</f>
        <v>0</v>
      </c>
      <c r="BV73" s="10">
        <f>IF(AB73=AB$17,1,0)</f>
        <v>0</v>
      </c>
      <c r="BW73" s="10">
        <f>IF(AC73=AC$17,1,0)</f>
        <v>0</v>
      </c>
      <c r="BX73" s="10">
        <f>IF(AD73=AD$17,1,0)</f>
        <v>0</v>
      </c>
      <c r="BY73" s="10">
        <f>IF(AE73=AE$17,1,0)</f>
        <v>0</v>
      </c>
      <c r="BZ73" s="10">
        <f>IF(AF73=AF$17,1,0)</f>
        <v>0</v>
      </c>
      <c r="CA73" s="10">
        <f>IF(AH73=AH$17,1,0)</f>
        <v>0</v>
      </c>
      <c r="CB73" s="10">
        <f>IF(AI73=AI$17,1,0)</f>
        <v>0</v>
      </c>
      <c r="CC73" s="10">
        <f>IF(AJ73=AJ$17,1,0)</f>
        <v>0</v>
      </c>
      <c r="CD73" s="10">
        <f>IF(AK73=AK$17,1,0)</f>
        <v>0</v>
      </c>
      <c r="CE73" s="10">
        <f>IF(AL73=AL$17,1,0)</f>
        <v>0</v>
      </c>
      <c r="CF73" s="10">
        <f>IF(AM73=AM$17,1,0)</f>
        <v>0</v>
      </c>
      <c r="CG73" s="10">
        <f>IF(AN73=AN$17,1,0)</f>
        <v>0</v>
      </c>
      <c r="CH73" s="10">
        <f>IF(AP73=AP$17,1,0)</f>
        <v>0</v>
      </c>
      <c r="CI73" s="10">
        <f>IF(AQ73=AQ$17,1,0)</f>
        <v>0</v>
      </c>
      <c r="CJ73" s="10">
        <f>IF(AR73=AR$17,1,0)</f>
        <v>0</v>
      </c>
      <c r="CK73" s="10">
        <f>IF(AS73=AS$17,1,0)</f>
        <v>0</v>
      </c>
      <c r="CL73" s="10">
        <f>IF(AT73=AT$17,1,0)</f>
        <v>0</v>
      </c>
      <c r="CM73" s="10">
        <f>IF(AU73=AU$17,1,0)</f>
        <v>0</v>
      </c>
      <c r="CN73" s="10">
        <f>IF(AV73=AV$17,1,0)</f>
        <v>0</v>
      </c>
      <c r="CO73" s="10">
        <f t="shared" si="12"/>
        <v>0</v>
      </c>
      <c r="CP73" s="10">
        <f t="shared" si="12"/>
        <v>0</v>
      </c>
      <c r="CQ73" s="10">
        <f t="shared" si="12"/>
        <v>0</v>
      </c>
      <c r="CR73" s="10">
        <f t="shared" si="12"/>
        <v>0</v>
      </c>
      <c r="CS73" s="10">
        <f t="shared" si="12"/>
        <v>0</v>
      </c>
      <c r="CT73" s="10">
        <f t="shared" si="12"/>
        <v>0</v>
      </c>
      <c r="CU73" s="10">
        <f t="shared" si="12"/>
        <v>0</v>
      </c>
      <c r="CV73" s="11">
        <f t="shared" si="8"/>
        <v>0</v>
      </c>
      <c r="CW73" s="11">
        <f t="shared" si="9"/>
        <v>0</v>
      </c>
      <c r="CX73" s="12">
        <f t="shared" si="10"/>
        <v>1050</v>
      </c>
      <c r="CY73" s="6">
        <f t="shared" si="5"/>
        <v>1050</v>
      </c>
      <c r="CZ73" s="5">
        <v>37</v>
      </c>
    </row>
    <row r="74" spans="1:104" ht="15" customHeight="1" hidden="1">
      <c r="A74" s="5">
        <v>32</v>
      </c>
      <c r="B74" s="26" t="s">
        <v>113</v>
      </c>
      <c r="C74" s="26" t="s">
        <v>24</v>
      </c>
      <c r="D74" s="26" t="s">
        <v>25</v>
      </c>
      <c r="E74" s="26"/>
      <c r="F74" s="26"/>
      <c r="G74" s="26" t="s">
        <v>22</v>
      </c>
      <c r="H74" s="34" t="s">
        <v>23</v>
      </c>
      <c r="I74" s="26" t="s">
        <v>26</v>
      </c>
      <c r="J74" s="13" t="s">
        <v>22</v>
      </c>
      <c r="K74" s="13" t="s">
        <v>22</v>
      </c>
      <c r="L74" s="13" t="s">
        <v>22</v>
      </c>
      <c r="M74" s="13" t="s">
        <v>22</v>
      </c>
      <c r="N74" s="13" t="s">
        <v>22</v>
      </c>
      <c r="O74" s="13" t="s">
        <v>22</v>
      </c>
      <c r="P74" s="13" t="s">
        <v>22</v>
      </c>
      <c r="Q74" s="9">
        <v>0</v>
      </c>
      <c r="R74" s="13" t="s">
        <v>22</v>
      </c>
      <c r="S74" s="13" t="s">
        <v>22</v>
      </c>
      <c r="T74" s="13" t="s">
        <v>22</v>
      </c>
      <c r="U74" s="13" t="s">
        <v>22</v>
      </c>
      <c r="V74" s="13" t="s">
        <v>22</v>
      </c>
      <c r="W74" s="13" t="s">
        <v>22</v>
      </c>
      <c r="X74" s="13" t="s">
        <v>22</v>
      </c>
      <c r="Y74" s="9">
        <v>0</v>
      </c>
      <c r="Z74" s="13" t="s">
        <v>22</v>
      </c>
      <c r="AA74" s="13" t="s">
        <v>22</v>
      </c>
      <c r="AB74" s="13" t="s">
        <v>22</v>
      </c>
      <c r="AC74" s="13" t="s">
        <v>22</v>
      </c>
      <c r="AD74" s="13" t="s">
        <v>22</v>
      </c>
      <c r="AE74" s="13" t="s">
        <v>22</v>
      </c>
      <c r="AF74" s="13" t="s">
        <v>22</v>
      </c>
      <c r="AG74" s="9">
        <v>0</v>
      </c>
      <c r="AH74" s="13" t="s">
        <v>22</v>
      </c>
      <c r="AI74" s="13" t="s">
        <v>22</v>
      </c>
      <c r="AJ74" s="13" t="s">
        <v>22</v>
      </c>
      <c r="AK74" s="13" t="s">
        <v>22</v>
      </c>
      <c r="AL74" s="13" t="s">
        <v>22</v>
      </c>
      <c r="AM74" s="13" t="s">
        <v>22</v>
      </c>
      <c r="AN74" s="13" t="s">
        <v>22</v>
      </c>
      <c r="AO74" s="9">
        <v>0</v>
      </c>
      <c r="AP74" s="13" t="s">
        <v>22</v>
      </c>
      <c r="AQ74" s="13" t="s">
        <v>22</v>
      </c>
      <c r="AR74" s="13" t="s">
        <v>22</v>
      </c>
      <c r="AS74" s="13" t="s">
        <v>22</v>
      </c>
      <c r="AT74" s="13" t="s">
        <v>22</v>
      </c>
      <c r="AU74" s="13" t="s">
        <v>22</v>
      </c>
      <c r="AV74" s="13" t="s">
        <v>22</v>
      </c>
      <c r="AW74" s="9">
        <v>0</v>
      </c>
      <c r="AX74" s="16" t="s">
        <v>22</v>
      </c>
      <c r="AY74" s="16" t="s">
        <v>22</v>
      </c>
      <c r="AZ74" s="16" t="s">
        <v>22</v>
      </c>
      <c r="BA74" s="16" t="s">
        <v>22</v>
      </c>
      <c r="BB74" s="16" t="s">
        <v>22</v>
      </c>
      <c r="BC74" s="16" t="s">
        <v>22</v>
      </c>
      <c r="BD74" s="16" t="s">
        <v>22</v>
      </c>
      <c r="BE74" s="9">
        <v>0</v>
      </c>
      <c r="BF74" s="10">
        <f t="shared" si="11"/>
        <v>0</v>
      </c>
      <c r="BG74" s="10">
        <f t="shared" si="11"/>
        <v>0</v>
      </c>
      <c r="BH74" s="10">
        <f t="shared" si="11"/>
        <v>0</v>
      </c>
      <c r="BI74" s="10">
        <f t="shared" si="11"/>
        <v>0</v>
      </c>
      <c r="BJ74" s="10">
        <f t="shared" si="11"/>
        <v>0</v>
      </c>
      <c r="BK74" s="10">
        <f t="shared" si="11"/>
        <v>0</v>
      </c>
      <c r="BL74" s="10">
        <f t="shared" si="11"/>
        <v>0</v>
      </c>
      <c r="BM74" s="10">
        <f>IF(R74=R$17,1,0)</f>
        <v>0</v>
      </c>
      <c r="BN74" s="10">
        <f>IF(S74=S$17,1,0)</f>
        <v>0</v>
      </c>
      <c r="BO74" s="10">
        <f>IF(T74=T$17,1,0)</f>
        <v>0</v>
      </c>
      <c r="BP74" s="10">
        <f>IF(U74=U$17,1,0)</f>
        <v>0</v>
      </c>
      <c r="BQ74" s="10">
        <f>IF(V74=V$17,1,0)</f>
        <v>0</v>
      </c>
      <c r="BR74" s="10">
        <f>IF(W74=W$17,1,0)</f>
        <v>0</v>
      </c>
      <c r="BS74" s="10">
        <f>IF(X74=X$17,1,0)</f>
        <v>0</v>
      </c>
      <c r="BT74" s="10">
        <f>IF(Z74=Z$17,1,0)</f>
        <v>0</v>
      </c>
      <c r="BU74" s="10">
        <f>IF(AA74=AA$17,1,0)</f>
        <v>0</v>
      </c>
      <c r="BV74" s="10">
        <f>IF(AB74=AB$17,1,0)</f>
        <v>0</v>
      </c>
      <c r="BW74" s="10">
        <f>IF(AC74=AC$17,1,0)</f>
        <v>0</v>
      </c>
      <c r="BX74" s="10">
        <f>IF(AD74=AD$17,1,0)</f>
        <v>0</v>
      </c>
      <c r="BY74" s="10">
        <f>IF(AE74=AE$17,1,0)</f>
        <v>0</v>
      </c>
      <c r="BZ74" s="10">
        <f>IF(AF74=AF$17,1,0)</f>
        <v>0</v>
      </c>
      <c r="CA74" s="10">
        <f>IF(AH74=AH$17,1,0)</f>
        <v>0</v>
      </c>
      <c r="CB74" s="10">
        <f>IF(AI74=AI$17,1,0)</f>
        <v>0</v>
      </c>
      <c r="CC74" s="10">
        <f>IF(AJ74=AJ$17,1,0)</f>
        <v>0</v>
      </c>
      <c r="CD74" s="10">
        <f>IF(AK74=AK$17,1,0)</f>
        <v>0</v>
      </c>
      <c r="CE74" s="10">
        <f>IF(AL74=AL$17,1,0)</f>
        <v>0</v>
      </c>
      <c r="CF74" s="10">
        <f>IF(AM74=AM$17,1,0)</f>
        <v>0</v>
      </c>
      <c r="CG74" s="10">
        <f>IF(AN74=AN$17,1,0)</f>
        <v>0</v>
      </c>
      <c r="CH74" s="10">
        <f>IF(AP74=AP$17,1,0)</f>
        <v>0</v>
      </c>
      <c r="CI74" s="10">
        <f>IF(AQ74=AQ$17,1,0)</f>
        <v>0</v>
      </c>
      <c r="CJ74" s="10">
        <f>IF(AR74=AR$17,1,0)</f>
        <v>0</v>
      </c>
      <c r="CK74" s="10">
        <f>IF(AS74=AS$17,1,0)</f>
        <v>0</v>
      </c>
      <c r="CL74" s="10">
        <f>IF(AT74=AT$17,1,0)</f>
        <v>0</v>
      </c>
      <c r="CM74" s="10">
        <f>IF(AU74=AU$17,1,0)</f>
        <v>0</v>
      </c>
      <c r="CN74" s="10">
        <f>IF(AV74=AV$17,1,0)</f>
        <v>0</v>
      </c>
      <c r="CO74" s="10">
        <f t="shared" si="12"/>
        <v>0</v>
      </c>
      <c r="CP74" s="10">
        <f t="shared" si="12"/>
        <v>0</v>
      </c>
      <c r="CQ74" s="10">
        <f t="shared" si="12"/>
        <v>0</v>
      </c>
      <c r="CR74" s="10">
        <f t="shared" si="12"/>
        <v>0</v>
      </c>
      <c r="CS74" s="10">
        <f t="shared" si="12"/>
        <v>0</v>
      </c>
      <c r="CT74" s="10">
        <f t="shared" si="12"/>
        <v>0</v>
      </c>
      <c r="CU74" s="10">
        <f t="shared" si="12"/>
        <v>0</v>
      </c>
      <c r="CV74" s="11">
        <f t="shared" si="8"/>
        <v>0</v>
      </c>
      <c r="CW74" s="11">
        <f t="shared" si="9"/>
        <v>0</v>
      </c>
      <c r="CX74" s="12">
        <f t="shared" si="10"/>
        <v>1050</v>
      </c>
      <c r="CY74" s="6">
        <f t="shared" si="5"/>
        <v>1050</v>
      </c>
      <c r="CZ74" s="5">
        <v>35</v>
      </c>
    </row>
    <row r="75" spans="1:105" ht="15" customHeight="1" hidden="1">
      <c r="A75" s="5">
        <v>33</v>
      </c>
      <c r="B75" s="26" t="s">
        <v>114</v>
      </c>
      <c r="C75" s="26" t="s">
        <v>45</v>
      </c>
      <c r="D75" s="26" t="s">
        <v>115</v>
      </c>
      <c r="E75" s="26"/>
      <c r="F75" s="26" t="s">
        <v>43</v>
      </c>
      <c r="G75" s="26" t="s">
        <v>22</v>
      </c>
      <c r="H75" s="34" t="s">
        <v>31</v>
      </c>
      <c r="I75" s="26" t="s">
        <v>90</v>
      </c>
      <c r="J75" s="13" t="s">
        <v>22</v>
      </c>
      <c r="K75" s="13" t="s">
        <v>22</v>
      </c>
      <c r="L75" s="13" t="s">
        <v>22</v>
      </c>
      <c r="M75" s="13" t="s">
        <v>22</v>
      </c>
      <c r="N75" s="13" t="s">
        <v>22</v>
      </c>
      <c r="O75" s="13" t="s">
        <v>22</v>
      </c>
      <c r="P75" s="13" t="s">
        <v>22</v>
      </c>
      <c r="Q75" s="9">
        <v>0</v>
      </c>
      <c r="R75" s="13" t="s">
        <v>22</v>
      </c>
      <c r="S75" s="13" t="s">
        <v>22</v>
      </c>
      <c r="T75" s="13" t="s">
        <v>22</v>
      </c>
      <c r="U75" s="13" t="s">
        <v>22</v>
      </c>
      <c r="V75" s="13" t="s">
        <v>22</v>
      </c>
      <c r="W75" s="13" t="s">
        <v>22</v>
      </c>
      <c r="X75" s="13" t="s">
        <v>22</v>
      </c>
      <c r="Y75" s="9">
        <v>0</v>
      </c>
      <c r="Z75" s="13" t="s">
        <v>22</v>
      </c>
      <c r="AA75" s="13" t="s">
        <v>22</v>
      </c>
      <c r="AB75" s="13" t="s">
        <v>22</v>
      </c>
      <c r="AC75" s="13" t="s">
        <v>22</v>
      </c>
      <c r="AD75" s="13" t="s">
        <v>22</v>
      </c>
      <c r="AE75" s="13" t="s">
        <v>22</v>
      </c>
      <c r="AF75" s="13" t="s">
        <v>22</v>
      </c>
      <c r="AG75" s="9">
        <v>0</v>
      </c>
      <c r="AH75" s="13" t="s">
        <v>22</v>
      </c>
      <c r="AI75" s="13" t="s">
        <v>22</v>
      </c>
      <c r="AJ75" s="13" t="s">
        <v>22</v>
      </c>
      <c r="AK75" s="13" t="s">
        <v>22</v>
      </c>
      <c r="AL75" s="13" t="s">
        <v>22</v>
      </c>
      <c r="AM75" s="13" t="s">
        <v>22</v>
      </c>
      <c r="AN75" s="13" t="s">
        <v>22</v>
      </c>
      <c r="AO75" s="9">
        <v>0</v>
      </c>
      <c r="AP75" s="13" t="s">
        <v>22</v>
      </c>
      <c r="AQ75" s="13" t="s">
        <v>22</v>
      </c>
      <c r="AR75" s="13" t="s">
        <v>22</v>
      </c>
      <c r="AS75" s="13" t="s">
        <v>22</v>
      </c>
      <c r="AT75" s="13" t="s">
        <v>22</v>
      </c>
      <c r="AU75" s="13" t="s">
        <v>22</v>
      </c>
      <c r="AV75" s="13" t="s">
        <v>22</v>
      </c>
      <c r="AW75" s="9">
        <v>0</v>
      </c>
      <c r="AX75" s="16" t="s">
        <v>22</v>
      </c>
      <c r="AY75" s="16" t="s">
        <v>22</v>
      </c>
      <c r="AZ75" s="16" t="s">
        <v>22</v>
      </c>
      <c r="BA75" s="16" t="s">
        <v>22</v>
      </c>
      <c r="BB75" s="16" t="s">
        <v>22</v>
      </c>
      <c r="BC75" s="16" t="s">
        <v>22</v>
      </c>
      <c r="BD75" s="16" t="s">
        <v>22</v>
      </c>
      <c r="BE75" s="9">
        <v>0</v>
      </c>
      <c r="BF75" s="10">
        <f t="shared" si="11"/>
        <v>0</v>
      </c>
      <c r="BG75" s="10">
        <f t="shared" si="11"/>
        <v>0</v>
      </c>
      <c r="BH75" s="10">
        <f t="shared" si="11"/>
        <v>0</v>
      </c>
      <c r="BI75" s="10">
        <f t="shared" si="11"/>
        <v>0</v>
      </c>
      <c r="BJ75" s="10">
        <f t="shared" si="11"/>
        <v>0</v>
      </c>
      <c r="BK75" s="10">
        <f t="shared" si="11"/>
        <v>0</v>
      </c>
      <c r="BL75" s="10">
        <f t="shared" si="11"/>
        <v>0</v>
      </c>
      <c r="BM75" s="10">
        <f>IF(R75=R$17,1,0)</f>
        <v>0</v>
      </c>
      <c r="BN75" s="10">
        <f>IF(S75=S$17,1,0)</f>
        <v>0</v>
      </c>
      <c r="BO75" s="10">
        <f>IF(T75=T$17,1,0)</f>
        <v>0</v>
      </c>
      <c r="BP75" s="10">
        <f>IF(U75=U$17,1,0)</f>
        <v>0</v>
      </c>
      <c r="BQ75" s="10">
        <f>IF(V75=V$17,1,0)</f>
        <v>0</v>
      </c>
      <c r="BR75" s="10">
        <f>IF(W75=W$17,1,0)</f>
        <v>0</v>
      </c>
      <c r="BS75" s="10">
        <f>IF(X75=X$17,1,0)</f>
        <v>0</v>
      </c>
      <c r="BT75" s="10">
        <f>IF(Z75=Z$17,1,0)</f>
        <v>0</v>
      </c>
      <c r="BU75" s="10">
        <f>IF(AA75=AA$17,1,0)</f>
        <v>0</v>
      </c>
      <c r="BV75" s="10">
        <f>IF(AB75=AB$17,1,0)</f>
        <v>0</v>
      </c>
      <c r="BW75" s="10">
        <f>IF(AC75=AC$17,1,0)</f>
        <v>0</v>
      </c>
      <c r="BX75" s="10">
        <f>IF(AD75=AD$17,1,0)</f>
        <v>0</v>
      </c>
      <c r="BY75" s="10">
        <f>IF(AE75=AE$17,1,0)</f>
        <v>0</v>
      </c>
      <c r="BZ75" s="10">
        <f>IF(AF75=AF$17,1,0)</f>
        <v>0</v>
      </c>
      <c r="CA75" s="10">
        <f>IF(AH75=AH$17,1,0)</f>
        <v>0</v>
      </c>
      <c r="CB75" s="10">
        <f>IF(AI75=AI$17,1,0)</f>
        <v>0</v>
      </c>
      <c r="CC75" s="10">
        <f>IF(AJ75=AJ$17,1,0)</f>
        <v>0</v>
      </c>
      <c r="CD75" s="10">
        <f>IF(AK75=AK$17,1,0)</f>
        <v>0</v>
      </c>
      <c r="CE75" s="10">
        <f>IF(AL75=AL$17,1,0)</f>
        <v>0</v>
      </c>
      <c r="CF75" s="10">
        <f>IF(AM75=AM$17,1,0)</f>
        <v>0</v>
      </c>
      <c r="CG75" s="10">
        <f>IF(AN75=AN$17,1,0)</f>
        <v>0</v>
      </c>
      <c r="CH75" s="10">
        <f>IF(AP75=AP$17,1,0)</f>
        <v>0</v>
      </c>
      <c r="CI75" s="10">
        <f>IF(AQ75=AQ$17,1,0)</f>
        <v>0</v>
      </c>
      <c r="CJ75" s="10">
        <f>IF(AR75=AR$17,1,0)</f>
        <v>0</v>
      </c>
      <c r="CK75" s="10">
        <f>IF(AS75=AS$17,1,0)</f>
        <v>0</v>
      </c>
      <c r="CL75" s="10">
        <f>IF(AT75=AT$17,1,0)</f>
        <v>0</v>
      </c>
      <c r="CM75" s="10">
        <f>IF(AU75=AU$17,1,0)</f>
        <v>0</v>
      </c>
      <c r="CN75" s="10">
        <f>IF(AV75=AV$17,1,0)</f>
        <v>0</v>
      </c>
      <c r="CO75" s="10">
        <f t="shared" si="12"/>
        <v>0</v>
      </c>
      <c r="CP75" s="10">
        <f t="shared" si="12"/>
        <v>0</v>
      </c>
      <c r="CQ75" s="10">
        <f t="shared" si="12"/>
        <v>0</v>
      </c>
      <c r="CR75" s="10">
        <f t="shared" si="12"/>
        <v>0</v>
      </c>
      <c r="CS75" s="10">
        <f t="shared" si="12"/>
        <v>0</v>
      </c>
      <c r="CT75" s="10">
        <f t="shared" si="12"/>
        <v>0</v>
      </c>
      <c r="CU75" s="10">
        <f t="shared" si="12"/>
        <v>0</v>
      </c>
      <c r="CV75" s="11">
        <f t="shared" si="8"/>
        <v>0</v>
      </c>
      <c r="CW75" s="11">
        <f t="shared" si="9"/>
        <v>0</v>
      </c>
      <c r="CX75" s="12">
        <f t="shared" si="10"/>
        <v>1050</v>
      </c>
      <c r="CY75" s="6">
        <f t="shared" si="5"/>
        <v>1050</v>
      </c>
      <c r="CZ75" s="5">
        <v>36</v>
      </c>
      <c r="DA75" s="10"/>
    </row>
    <row r="76" spans="1:104" ht="15" customHeight="1" hidden="1">
      <c r="A76" s="5">
        <v>34</v>
      </c>
      <c r="B76" s="26" t="s">
        <v>116</v>
      </c>
      <c r="C76" s="26" t="s">
        <v>45</v>
      </c>
      <c r="D76" s="26" t="s">
        <v>89</v>
      </c>
      <c r="E76" s="26"/>
      <c r="F76" s="26" t="s">
        <v>43</v>
      </c>
      <c r="G76" s="26" t="s">
        <v>22</v>
      </c>
      <c r="H76" s="34" t="s">
        <v>31</v>
      </c>
      <c r="I76" s="26" t="s">
        <v>70</v>
      </c>
      <c r="J76" s="13" t="s">
        <v>22</v>
      </c>
      <c r="K76" s="13" t="s">
        <v>22</v>
      </c>
      <c r="L76" s="13" t="s">
        <v>22</v>
      </c>
      <c r="M76" s="13" t="s">
        <v>22</v>
      </c>
      <c r="N76" s="13" t="s">
        <v>22</v>
      </c>
      <c r="O76" s="13" t="s">
        <v>22</v>
      </c>
      <c r="P76" s="13" t="s">
        <v>22</v>
      </c>
      <c r="Q76" s="9">
        <v>0</v>
      </c>
      <c r="R76" s="13" t="s">
        <v>22</v>
      </c>
      <c r="S76" s="13" t="s">
        <v>22</v>
      </c>
      <c r="T76" s="13" t="s">
        <v>22</v>
      </c>
      <c r="U76" s="13" t="s">
        <v>22</v>
      </c>
      <c r="V76" s="13" t="s">
        <v>22</v>
      </c>
      <c r="W76" s="13" t="s">
        <v>22</v>
      </c>
      <c r="X76" s="13" t="s">
        <v>22</v>
      </c>
      <c r="Y76" s="9">
        <v>0</v>
      </c>
      <c r="Z76" s="13" t="s">
        <v>22</v>
      </c>
      <c r="AA76" s="13" t="s">
        <v>22</v>
      </c>
      <c r="AB76" s="13" t="s">
        <v>22</v>
      </c>
      <c r="AC76" s="13" t="s">
        <v>22</v>
      </c>
      <c r="AD76" s="13" t="s">
        <v>22</v>
      </c>
      <c r="AE76" s="13" t="s">
        <v>22</v>
      </c>
      <c r="AF76" s="13" t="s">
        <v>22</v>
      </c>
      <c r="AG76" s="9">
        <v>0</v>
      </c>
      <c r="AH76" s="13" t="s">
        <v>22</v>
      </c>
      <c r="AI76" s="13" t="s">
        <v>22</v>
      </c>
      <c r="AJ76" s="13" t="s">
        <v>22</v>
      </c>
      <c r="AK76" s="13" t="s">
        <v>22</v>
      </c>
      <c r="AL76" s="13" t="s">
        <v>22</v>
      </c>
      <c r="AM76" s="13" t="s">
        <v>22</v>
      </c>
      <c r="AN76" s="13" t="s">
        <v>22</v>
      </c>
      <c r="AO76" s="9">
        <v>0</v>
      </c>
      <c r="AP76" s="13" t="s">
        <v>22</v>
      </c>
      <c r="AQ76" s="13" t="s">
        <v>22</v>
      </c>
      <c r="AR76" s="13" t="s">
        <v>22</v>
      </c>
      <c r="AS76" s="13" t="s">
        <v>22</v>
      </c>
      <c r="AT76" s="13" t="s">
        <v>22</v>
      </c>
      <c r="AU76" s="13" t="s">
        <v>22</v>
      </c>
      <c r="AV76" s="13" t="s">
        <v>22</v>
      </c>
      <c r="AW76" s="9">
        <v>0</v>
      </c>
      <c r="AX76" s="16" t="s">
        <v>22</v>
      </c>
      <c r="AY76" s="16" t="s">
        <v>22</v>
      </c>
      <c r="AZ76" s="16" t="s">
        <v>22</v>
      </c>
      <c r="BA76" s="16" t="s">
        <v>22</v>
      </c>
      <c r="BB76" s="16" t="s">
        <v>22</v>
      </c>
      <c r="BC76" s="16" t="s">
        <v>22</v>
      </c>
      <c r="BD76" s="16" t="s">
        <v>22</v>
      </c>
      <c r="BE76" s="9">
        <v>0</v>
      </c>
      <c r="BF76" s="10">
        <f t="shared" si="11"/>
        <v>0</v>
      </c>
      <c r="BG76" s="10">
        <f t="shared" si="11"/>
        <v>0</v>
      </c>
      <c r="BH76" s="10">
        <f t="shared" si="11"/>
        <v>0</v>
      </c>
      <c r="BI76" s="10">
        <f t="shared" si="11"/>
        <v>0</v>
      </c>
      <c r="BJ76" s="10">
        <f t="shared" si="11"/>
        <v>0</v>
      </c>
      <c r="BK76" s="10">
        <f t="shared" si="11"/>
        <v>0</v>
      </c>
      <c r="BL76" s="10">
        <f t="shared" si="11"/>
        <v>0</v>
      </c>
      <c r="BM76" s="10">
        <f>IF(R76=R$17,1,0)</f>
        <v>0</v>
      </c>
      <c r="BN76" s="10">
        <f>IF(S76=S$17,1,0)</f>
        <v>0</v>
      </c>
      <c r="BO76" s="10">
        <f>IF(T76=T$17,1,0)</f>
        <v>0</v>
      </c>
      <c r="BP76" s="10">
        <f>IF(U76=U$17,1,0)</f>
        <v>0</v>
      </c>
      <c r="BQ76" s="10">
        <f>IF(V76=V$17,1,0)</f>
        <v>0</v>
      </c>
      <c r="BR76" s="10">
        <f>IF(W76=W$17,1,0)</f>
        <v>0</v>
      </c>
      <c r="BS76" s="10">
        <f>IF(X76=X$17,1,0)</f>
        <v>0</v>
      </c>
      <c r="BT76" s="10">
        <f>IF(Z76=Z$17,1,0)</f>
        <v>0</v>
      </c>
      <c r="BU76" s="10">
        <f>IF(AA76=AA$17,1,0)</f>
        <v>0</v>
      </c>
      <c r="BV76" s="10">
        <f>IF(AB76=AB$17,1,0)</f>
        <v>0</v>
      </c>
      <c r="BW76" s="10">
        <f>IF(AC76=AC$17,1,0)</f>
        <v>0</v>
      </c>
      <c r="BX76" s="10">
        <f>IF(AD76=AD$17,1,0)</f>
        <v>0</v>
      </c>
      <c r="BY76" s="10">
        <f>IF(AE76=AE$17,1,0)</f>
        <v>0</v>
      </c>
      <c r="BZ76" s="10">
        <f>IF(AF76=AF$17,1,0)</f>
        <v>0</v>
      </c>
      <c r="CA76" s="10">
        <f>IF(AH76=AH$17,1,0)</f>
        <v>0</v>
      </c>
      <c r="CB76" s="10">
        <f>IF(AI76=AI$17,1,0)</f>
        <v>0</v>
      </c>
      <c r="CC76" s="10">
        <f>IF(AJ76=AJ$17,1,0)</f>
        <v>0</v>
      </c>
      <c r="CD76" s="10">
        <f>IF(AK76=AK$17,1,0)</f>
        <v>0</v>
      </c>
      <c r="CE76" s="10">
        <f>IF(AL76=AL$17,1,0)</f>
        <v>0</v>
      </c>
      <c r="CF76" s="10">
        <f>IF(AM76=AM$17,1,0)</f>
        <v>0</v>
      </c>
      <c r="CG76" s="10">
        <f>IF(AN76=AN$17,1,0)</f>
        <v>0</v>
      </c>
      <c r="CH76" s="10">
        <f>IF(AP76=AP$17,1,0)</f>
        <v>0</v>
      </c>
      <c r="CI76" s="10">
        <f>IF(AQ76=AQ$17,1,0)</f>
        <v>0</v>
      </c>
      <c r="CJ76" s="10">
        <f>IF(AR76=AR$17,1,0)</f>
        <v>0</v>
      </c>
      <c r="CK76" s="10">
        <f>IF(AS76=AS$17,1,0)</f>
        <v>0</v>
      </c>
      <c r="CL76" s="10">
        <f>IF(AT76=AT$17,1,0)</f>
        <v>0</v>
      </c>
      <c r="CM76" s="10">
        <f>IF(AU76=AU$17,1,0)</f>
        <v>0</v>
      </c>
      <c r="CN76" s="10">
        <f>IF(AV76=AV$17,1,0)</f>
        <v>0</v>
      </c>
      <c r="CO76" s="10">
        <f t="shared" si="12"/>
        <v>0</v>
      </c>
      <c r="CP76" s="10">
        <f t="shared" si="12"/>
        <v>0</v>
      </c>
      <c r="CQ76" s="10">
        <f t="shared" si="12"/>
        <v>0</v>
      </c>
      <c r="CR76" s="10">
        <f t="shared" si="12"/>
        <v>0</v>
      </c>
      <c r="CS76" s="10">
        <f t="shared" si="12"/>
        <v>0</v>
      </c>
      <c r="CT76" s="10">
        <f t="shared" si="12"/>
        <v>0</v>
      </c>
      <c r="CU76" s="10">
        <f t="shared" si="12"/>
        <v>0</v>
      </c>
      <c r="CV76" s="11">
        <f t="shared" si="8"/>
        <v>0</v>
      </c>
      <c r="CW76" s="11">
        <f t="shared" si="9"/>
        <v>0</v>
      </c>
      <c r="CX76" s="12">
        <f t="shared" si="10"/>
        <v>1050</v>
      </c>
      <c r="CY76" s="6">
        <f t="shared" si="5"/>
        <v>1050</v>
      </c>
      <c r="CZ76" s="5">
        <v>37</v>
      </c>
    </row>
    <row r="77" spans="1:104" ht="18.75" customHeight="1" hidden="1">
      <c r="A77" s="5">
        <v>35</v>
      </c>
      <c r="B77" s="26" t="s">
        <v>117</v>
      </c>
      <c r="C77" s="26" t="s">
        <v>45</v>
      </c>
      <c r="D77" s="26" t="s">
        <v>115</v>
      </c>
      <c r="E77" s="26"/>
      <c r="F77" s="26" t="s">
        <v>43</v>
      </c>
      <c r="G77" s="26" t="s">
        <v>22</v>
      </c>
      <c r="H77" s="34" t="s">
        <v>31</v>
      </c>
      <c r="I77" s="26" t="s">
        <v>118</v>
      </c>
      <c r="J77" s="13" t="s">
        <v>22</v>
      </c>
      <c r="K77" s="13" t="s">
        <v>22</v>
      </c>
      <c r="L77" s="13" t="s">
        <v>22</v>
      </c>
      <c r="M77" s="13" t="s">
        <v>22</v>
      </c>
      <c r="N77" s="13" t="s">
        <v>22</v>
      </c>
      <c r="O77" s="13" t="s">
        <v>22</v>
      </c>
      <c r="P77" s="13" t="s">
        <v>22</v>
      </c>
      <c r="Q77" s="9">
        <v>0</v>
      </c>
      <c r="R77" s="13" t="s">
        <v>22</v>
      </c>
      <c r="S77" s="13" t="s">
        <v>22</v>
      </c>
      <c r="T77" s="13" t="s">
        <v>22</v>
      </c>
      <c r="U77" s="13" t="s">
        <v>22</v>
      </c>
      <c r="V77" s="13" t="s">
        <v>22</v>
      </c>
      <c r="W77" s="13" t="s">
        <v>22</v>
      </c>
      <c r="X77" s="13" t="s">
        <v>22</v>
      </c>
      <c r="Y77" s="9">
        <v>0</v>
      </c>
      <c r="Z77" s="13" t="s">
        <v>22</v>
      </c>
      <c r="AA77" s="13" t="s">
        <v>22</v>
      </c>
      <c r="AB77" s="13" t="s">
        <v>22</v>
      </c>
      <c r="AC77" s="13" t="s">
        <v>22</v>
      </c>
      <c r="AD77" s="13" t="s">
        <v>22</v>
      </c>
      <c r="AE77" s="13" t="s">
        <v>22</v>
      </c>
      <c r="AF77" s="13" t="s">
        <v>22</v>
      </c>
      <c r="AG77" s="9">
        <v>0</v>
      </c>
      <c r="AH77" s="13" t="s">
        <v>22</v>
      </c>
      <c r="AI77" s="13" t="s">
        <v>22</v>
      </c>
      <c r="AJ77" s="13" t="s">
        <v>22</v>
      </c>
      <c r="AK77" s="13" t="s">
        <v>22</v>
      </c>
      <c r="AL77" s="13" t="s">
        <v>22</v>
      </c>
      <c r="AM77" s="13" t="s">
        <v>22</v>
      </c>
      <c r="AN77" s="13" t="s">
        <v>22</v>
      </c>
      <c r="AO77" s="9">
        <v>0</v>
      </c>
      <c r="AP77" s="13" t="s">
        <v>22</v>
      </c>
      <c r="AQ77" s="13" t="s">
        <v>22</v>
      </c>
      <c r="AR77" s="13" t="s">
        <v>22</v>
      </c>
      <c r="AS77" s="13" t="s">
        <v>22</v>
      </c>
      <c r="AT77" s="13" t="s">
        <v>22</v>
      </c>
      <c r="AU77" s="13" t="s">
        <v>22</v>
      </c>
      <c r="AV77" s="13" t="s">
        <v>22</v>
      </c>
      <c r="AW77" s="9">
        <v>0</v>
      </c>
      <c r="AX77" s="16" t="s">
        <v>22</v>
      </c>
      <c r="AY77" s="16" t="s">
        <v>22</v>
      </c>
      <c r="AZ77" s="16" t="s">
        <v>22</v>
      </c>
      <c r="BA77" s="16" t="s">
        <v>22</v>
      </c>
      <c r="BB77" s="16" t="s">
        <v>22</v>
      </c>
      <c r="BC77" s="16" t="s">
        <v>22</v>
      </c>
      <c r="BD77" s="16" t="s">
        <v>22</v>
      </c>
      <c r="BE77" s="9">
        <v>0</v>
      </c>
      <c r="BF77" s="10">
        <f t="shared" si="11"/>
        <v>0</v>
      </c>
      <c r="BG77" s="10">
        <f t="shared" si="11"/>
        <v>0</v>
      </c>
      <c r="BH77" s="10">
        <f t="shared" si="11"/>
        <v>0</v>
      </c>
      <c r="BI77" s="10">
        <f t="shared" si="11"/>
        <v>0</v>
      </c>
      <c r="BJ77" s="10">
        <f t="shared" si="11"/>
        <v>0</v>
      </c>
      <c r="BK77" s="10">
        <f t="shared" si="11"/>
        <v>0</v>
      </c>
      <c r="BL77" s="10">
        <f t="shared" si="11"/>
        <v>0</v>
      </c>
      <c r="BM77" s="10">
        <f>IF(R77=R$17,1,0)</f>
        <v>0</v>
      </c>
      <c r="BN77" s="10">
        <f>IF(S77=S$17,1,0)</f>
        <v>0</v>
      </c>
      <c r="BO77" s="10">
        <f>IF(T77=T$17,1,0)</f>
        <v>0</v>
      </c>
      <c r="BP77" s="10">
        <f>IF(U77=U$17,1,0)</f>
        <v>0</v>
      </c>
      <c r="BQ77" s="10">
        <f>IF(V77=V$17,1,0)</f>
        <v>0</v>
      </c>
      <c r="BR77" s="10">
        <f>IF(W77=W$17,1,0)</f>
        <v>0</v>
      </c>
      <c r="BS77" s="10">
        <f>IF(X77=X$17,1,0)</f>
        <v>0</v>
      </c>
      <c r="BT77" s="10">
        <f>IF(Z77=Z$17,1,0)</f>
        <v>0</v>
      </c>
      <c r="BU77" s="10">
        <f>IF(AA77=AA$17,1,0)</f>
        <v>0</v>
      </c>
      <c r="BV77" s="10">
        <f>IF(AB77=AB$17,1,0)</f>
        <v>0</v>
      </c>
      <c r="BW77" s="10">
        <f>IF(AC77=AC$17,1,0)</f>
        <v>0</v>
      </c>
      <c r="BX77" s="10">
        <f>IF(AD77=AD$17,1,0)</f>
        <v>0</v>
      </c>
      <c r="BY77" s="10">
        <f>IF(AE77=AE$17,1,0)</f>
        <v>0</v>
      </c>
      <c r="BZ77" s="10">
        <f>IF(AF77=AF$17,1,0)</f>
        <v>0</v>
      </c>
      <c r="CA77" s="10">
        <f>IF(AH77=AH$17,1,0)</f>
        <v>0</v>
      </c>
      <c r="CB77" s="10">
        <f>IF(AI77=AI$17,1,0)</f>
        <v>0</v>
      </c>
      <c r="CC77" s="10">
        <f>IF(AJ77=AJ$17,1,0)</f>
        <v>0</v>
      </c>
      <c r="CD77" s="10">
        <f>IF(AK77=AK$17,1,0)</f>
        <v>0</v>
      </c>
      <c r="CE77" s="10">
        <f>IF(AL77=AL$17,1,0)</f>
        <v>0</v>
      </c>
      <c r="CF77" s="10">
        <f>IF(AM77=AM$17,1,0)</f>
        <v>0</v>
      </c>
      <c r="CG77" s="10">
        <f>IF(AN77=AN$17,1,0)</f>
        <v>0</v>
      </c>
      <c r="CH77" s="10">
        <f>IF(AP77=AP$17,1,0)</f>
        <v>0</v>
      </c>
      <c r="CI77" s="10">
        <f>IF(AQ77=AQ$17,1,0)</f>
        <v>0</v>
      </c>
      <c r="CJ77" s="10">
        <f>IF(AR77=AR$17,1,0)</f>
        <v>0</v>
      </c>
      <c r="CK77" s="10">
        <f>IF(AS77=AS$17,1,0)</f>
        <v>0</v>
      </c>
      <c r="CL77" s="10">
        <f>IF(AT77=AT$17,1,0)</f>
        <v>0</v>
      </c>
      <c r="CM77" s="10">
        <f>IF(AU77=AU$17,1,0)</f>
        <v>0</v>
      </c>
      <c r="CN77" s="10">
        <f>IF(AV77=AV$17,1,0)</f>
        <v>0</v>
      </c>
      <c r="CO77" s="10">
        <f t="shared" si="12"/>
        <v>0</v>
      </c>
      <c r="CP77" s="10">
        <f t="shared" si="12"/>
        <v>0</v>
      </c>
      <c r="CQ77" s="10">
        <f t="shared" si="12"/>
        <v>0</v>
      </c>
      <c r="CR77" s="10">
        <f t="shared" si="12"/>
        <v>0</v>
      </c>
      <c r="CS77" s="10">
        <f t="shared" si="12"/>
        <v>0</v>
      </c>
      <c r="CT77" s="10">
        <f t="shared" si="12"/>
        <v>0</v>
      </c>
      <c r="CU77" s="10">
        <f t="shared" si="12"/>
        <v>0</v>
      </c>
      <c r="CV77" s="11">
        <f t="shared" si="8"/>
        <v>0</v>
      </c>
      <c r="CW77" s="11">
        <f t="shared" si="9"/>
        <v>0</v>
      </c>
      <c r="CX77" s="12">
        <f t="shared" si="10"/>
        <v>1050</v>
      </c>
      <c r="CY77" s="6">
        <f t="shared" si="5"/>
        <v>1050</v>
      </c>
      <c r="CZ77" s="5">
        <v>38</v>
      </c>
    </row>
    <row r="78" spans="1:105" ht="15" hidden="1">
      <c r="A78" s="5">
        <v>36</v>
      </c>
      <c r="B78" s="26" t="s">
        <v>119</v>
      </c>
      <c r="C78" s="26" t="s">
        <v>45</v>
      </c>
      <c r="D78" s="26" t="s">
        <v>115</v>
      </c>
      <c r="E78" s="26"/>
      <c r="F78" s="26" t="s">
        <v>43</v>
      </c>
      <c r="G78" s="26" t="s">
        <v>22</v>
      </c>
      <c r="H78" s="34" t="s">
        <v>23</v>
      </c>
      <c r="I78" s="26" t="s">
        <v>120</v>
      </c>
      <c r="J78" s="13" t="s">
        <v>22</v>
      </c>
      <c r="K78" s="13" t="s">
        <v>22</v>
      </c>
      <c r="L78" s="13" t="s">
        <v>22</v>
      </c>
      <c r="M78" s="13" t="s">
        <v>22</v>
      </c>
      <c r="N78" s="13" t="s">
        <v>22</v>
      </c>
      <c r="O78" s="13" t="s">
        <v>22</v>
      </c>
      <c r="P78" s="13" t="s">
        <v>22</v>
      </c>
      <c r="Q78" s="9">
        <v>0</v>
      </c>
      <c r="R78" s="13" t="s">
        <v>22</v>
      </c>
      <c r="S78" s="13" t="s">
        <v>22</v>
      </c>
      <c r="T78" s="13" t="s">
        <v>22</v>
      </c>
      <c r="U78" s="13" t="s">
        <v>22</v>
      </c>
      <c r="V78" s="13" t="s">
        <v>22</v>
      </c>
      <c r="W78" s="13" t="s">
        <v>22</v>
      </c>
      <c r="X78" s="13" t="s">
        <v>22</v>
      </c>
      <c r="Y78" s="9">
        <v>0</v>
      </c>
      <c r="Z78" s="13" t="s">
        <v>22</v>
      </c>
      <c r="AA78" s="13" t="s">
        <v>22</v>
      </c>
      <c r="AB78" s="13" t="s">
        <v>22</v>
      </c>
      <c r="AC78" s="13" t="s">
        <v>22</v>
      </c>
      <c r="AD78" s="13" t="s">
        <v>22</v>
      </c>
      <c r="AE78" s="13" t="s">
        <v>22</v>
      </c>
      <c r="AF78" s="13" t="s">
        <v>22</v>
      </c>
      <c r="AG78" s="9">
        <v>0</v>
      </c>
      <c r="AH78" s="13" t="s">
        <v>22</v>
      </c>
      <c r="AI78" s="13" t="s">
        <v>22</v>
      </c>
      <c r="AJ78" s="13" t="s">
        <v>22</v>
      </c>
      <c r="AK78" s="13" t="s">
        <v>22</v>
      </c>
      <c r="AL78" s="13" t="s">
        <v>22</v>
      </c>
      <c r="AM78" s="13" t="s">
        <v>22</v>
      </c>
      <c r="AN78" s="13" t="s">
        <v>22</v>
      </c>
      <c r="AO78" s="9">
        <v>0</v>
      </c>
      <c r="AP78" s="13" t="s">
        <v>22</v>
      </c>
      <c r="AQ78" s="13" t="s">
        <v>22</v>
      </c>
      <c r="AR78" s="13" t="s">
        <v>22</v>
      </c>
      <c r="AS78" s="13" t="s">
        <v>22</v>
      </c>
      <c r="AT78" s="13" t="s">
        <v>22</v>
      </c>
      <c r="AU78" s="13" t="s">
        <v>22</v>
      </c>
      <c r="AV78" s="13" t="s">
        <v>22</v>
      </c>
      <c r="AW78" s="9">
        <v>0</v>
      </c>
      <c r="AX78" s="16" t="s">
        <v>22</v>
      </c>
      <c r="AY78" s="16" t="s">
        <v>22</v>
      </c>
      <c r="AZ78" s="16" t="s">
        <v>22</v>
      </c>
      <c r="BA78" s="16" t="s">
        <v>22</v>
      </c>
      <c r="BB78" s="16" t="s">
        <v>22</v>
      </c>
      <c r="BC78" s="16" t="s">
        <v>22</v>
      </c>
      <c r="BD78" s="16" t="s">
        <v>22</v>
      </c>
      <c r="BE78" s="9">
        <v>0</v>
      </c>
      <c r="BF78" s="10">
        <f t="shared" si="11"/>
        <v>0</v>
      </c>
      <c r="BG78" s="10">
        <f t="shared" si="11"/>
        <v>0</v>
      </c>
      <c r="BH78" s="10">
        <f t="shared" si="11"/>
        <v>0</v>
      </c>
      <c r="BI78" s="10">
        <f t="shared" si="11"/>
        <v>0</v>
      </c>
      <c r="BJ78" s="10">
        <f t="shared" si="11"/>
        <v>0</v>
      </c>
      <c r="BK78" s="10">
        <f t="shared" si="11"/>
        <v>0</v>
      </c>
      <c r="BL78" s="10">
        <f t="shared" si="11"/>
        <v>0</v>
      </c>
      <c r="BM78" s="10">
        <f>IF(R78=R$17,1,0)</f>
        <v>0</v>
      </c>
      <c r="BN78" s="10">
        <f>IF(S78=S$17,1,0)</f>
        <v>0</v>
      </c>
      <c r="BO78" s="10">
        <f>IF(T78=T$17,1,0)</f>
        <v>0</v>
      </c>
      <c r="BP78" s="10">
        <f>IF(U78=U$17,1,0)</f>
        <v>0</v>
      </c>
      <c r="BQ78" s="10">
        <f>IF(V78=V$17,1,0)</f>
        <v>0</v>
      </c>
      <c r="BR78" s="10">
        <f>IF(W78=W$17,1,0)</f>
        <v>0</v>
      </c>
      <c r="BS78" s="10">
        <f>IF(X78=X$17,1,0)</f>
        <v>0</v>
      </c>
      <c r="BT78" s="10">
        <f>IF(Z78=Z$17,1,0)</f>
        <v>0</v>
      </c>
      <c r="BU78" s="10">
        <f>IF(AA78=AA$17,1,0)</f>
        <v>0</v>
      </c>
      <c r="BV78" s="10">
        <f>IF(AB78=AB$17,1,0)</f>
        <v>0</v>
      </c>
      <c r="BW78" s="10">
        <f>IF(AC78=AC$17,1,0)</f>
        <v>0</v>
      </c>
      <c r="BX78" s="10">
        <f>IF(AD78=AD$17,1,0)</f>
        <v>0</v>
      </c>
      <c r="BY78" s="10">
        <f>IF(AE78=AE$17,1,0)</f>
        <v>0</v>
      </c>
      <c r="BZ78" s="10">
        <f>IF(AF78=AF$17,1,0)</f>
        <v>0</v>
      </c>
      <c r="CA78" s="10">
        <f>IF(AH78=AH$17,1,0)</f>
        <v>0</v>
      </c>
      <c r="CB78" s="10">
        <f>IF(AI78=AI$17,1,0)</f>
        <v>0</v>
      </c>
      <c r="CC78" s="10">
        <f>IF(AJ78=AJ$17,1,0)</f>
        <v>0</v>
      </c>
      <c r="CD78" s="10">
        <f>IF(AK78=AK$17,1,0)</f>
        <v>0</v>
      </c>
      <c r="CE78" s="10">
        <f>IF(AL78=AL$17,1,0)</f>
        <v>0</v>
      </c>
      <c r="CF78" s="10">
        <f>IF(AM78=AM$17,1,0)</f>
        <v>0</v>
      </c>
      <c r="CG78" s="10">
        <f>IF(AN78=AN$17,1,0)</f>
        <v>0</v>
      </c>
      <c r="CH78" s="10">
        <f>IF(AP78=AP$17,1,0)</f>
        <v>0</v>
      </c>
      <c r="CI78" s="10">
        <f>IF(AQ78=AQ$17,1,0)</f>
        <v>0</v>
      </c>
      <c r="CJ78" s="10">
        <f>IF(AR78=AR$17,1,0)</f>
        <v>0</v>
      </c>
      <c r="CK78" s="10">
        <f>IF(AS78=AS$17,1,0)</f>
        <v>0</v>
      </c>
      <c r="CL78" s="10">
        <f>IF(AT78=AT$17,1,0)</f>
        <v>0</v>
      </c>
      <c r="CM78" s="10">
        <f>IF(AU78=AU$17,1,0)</f>
        <v>0</v>
      </c>
      <c r="CN78" s="10">
        <f>IF(AV78=AV$17,1,0)</f>
        <v>0</v>
      </c>
      <c r="CO78" s="10">
        <f t="shared" si="12"/>
        <v>0</v>
      </c>
      <c r="CP78" s="10">
        <f t="shared" si="12"/>
        <v>0</v>
      </c>
      <c r="CQ78" s="10">
        <f t="shared" si="12"/>
        <v>0</v>
      </c>
      <c r="CR78" s="10">
        <f t="shared" si="12"/>
        <v>0</v>
      </c>
      <c r="CS78" s="10">
        <f t="shared" si="12"/>
        <v>0</v>
      </c>
      <c r="CT78" s="10">
        <f t="shared" si="12"/>
        <v>0</v>
      </c>
      <c r="CU78" s="10">
        <f t="shared" si="12"/>
        <v>0</v>
      </c>
      <c r="CV78" s="11">
        <f t="shared" si="8"/>
        <v>0</v>
      </c>
      <c r="CW78" s="11">
        <f t="shared" si="9"/>
        <v>0</v>
      </c>
      <c r="CX78" s="12">
        <f t="shared" si="10"/>
        <v>1050</v>
      </c>
      <c r="CY78" s="6">
        <f t="shared" si="5"/>
        <v>1050</v>
      </c>
      <c r="CZ78" s="5">
        <v>39</v>
      </c>
      <c r="DA78" s="10"/>
    </row>
    <row r="79" spans="1:105" ht="15" hidden="1">
      <c r="A79" s="5">
        <v>38</v>
      </c>
      <c r="B79" s="26" t="s">
        <v>121</v>
      </c>
      <c r="C79" s="31" t="s">
        <v>21</v>
      </c>
      <c r="D79" s="26" t="s">
        <v>63</v>
      </c>
      <c r="E79" s="26" t="s">
        <v>64</v>
      </c>
      <c r="F79" s="26" t="s">
        <v>43</v>
      </c>
      <c r="G79" s="26" t="s">
        <v>22</v>
      </c>
      <c r="H79" s="34" t="s">
        <v>31</v>
      </c>
      <c r="I79" s="26" t="s">
        <v>122</v>
      </c>
      <c r="J79" s="13" t="s">
        <v>22</v>
      </c>
      <c r="K79" s="13" t="s">
        <v>22</v>
      </c>
      <c r="L79" s="13" t="s">
        <v>22</v>
      </c>
      <c r="M79" s="13" t="s">
        <v>22</v>
      </c>
      <c r="N79" s="13" t="s">
        <v>22</v>
      </c>
      <c r="O79" s="13" t="s">
        <v>22</v>
      </c>
      <c r="P79" s="13" t="s">
        <v>22</v>
      </c>
      <c r="Q79" s="9">
        <v>0</v>
      </c>
      <c r="R79" s="13" t="s">
        <v>22</v>
      </c>
      <c r="S79" s="13" t="s">
        <v>22</v>
      </c>
      <c r="T79" s="13" t="s">
        <v>22</v>
      </c>
      <c r="U79" s="13" t="s">
        <v>22</v>
      </c>
      <c r="V79" s="13" t="s">
        <v>22</v>
      </c>
      <c r="W79" s="13" t="s">
        <v>22</v>
      </c>
      <c r="X79" s="13" t="s">
        <v>22</v>
      </c>
      <c r="Y79" s="9">
        <v>0</v>
      </c>
      <c r="Z79" s="13" t="s">
        <v>22</v>
      </c>
      <c r="AA79" s="13" t="s">
        <v>22</v>
      </c>
      <c r="AB79" s="13" t="s">
        <v>22</v>
      </c>
      <c r="AC79" s="13" t="s">
        <v>22</v>
      </c>
      <c r="AD79" s="13" t="s">
        <v>22</v>
      </c>
      <c r="AE79" s="13" t="s">
        <v>22</v>
      </c>
      <c r="AF79" s="13" t="s">
        <v>22</v>
      </c>
      <c r="AG79" s="9">
        <v>0</v>
      </c>
      <c r="AH79" s="13" t="s">
        <v>22</v>
      </c>
      <c r="AI79" s="13" t="s">
        <v>22</v>
      </c>
      <c r="AJ79" s="13" t="s">
        <v>22</v>
      </c>
      <c r="AK79" s="13" t="s">
        <v>22</v>
      </c>
      <c r="AL79" s="13" t="s">
        <v>22</v>
      </c>
      <c r="AM79" s="13" t="s">
        <v>22</v>
      </c>
      <c r="AN79" s="13" t="s">
        <v>22</v>
      </c>
      <c r="AO79" s="9">
        <v>0</v>
      </c>
      <c r="AP79" s="13" t="s">
        <v>22</v>
      </c>
      <c r="AQ79" s="13" t="s">
        <v>22</v>
      </c>
      <c r="AR79" s="13" t="s">
        <v>22</v>
      </c>
      <c r="AS79" s="13" t="s">
        <v>22</v>
      </c>
      <c r="AT79" s="13" t="s">
        <v>22</v>
      </c>
      <c r="AU79" s="13" t="s">
        <v>22</v>
      </c>
      <c r="AV79" s="13" t="s">
        <v>22</v>
      </c>
      <c r="AW79" s="9">
        <v>0</v>
      </c>
      <c r="AX79" s="16" t="s">
        <v>22</v>
      </c>
      <c r="AY79" s="16" t="s">
        <v>22</v>
      </c>
      <c r="AZ79" s="16" t="s">
        <v>22</v>
      </c>
      <c r="BA79" s="16" t="s">
        <v>22</v>
      </c>
      <c r="BB79" s="16" t="s">
        <v>22</v>
      </c>
      <c r="BC79" s="16" t="s">
        <v>22</v>
      </c>
      <c r="BD79" s="16" t="s">
        <v>22</v>
      </c>
      <c r="BE79" s="9">
        <v>0</v>
      </c>
      <c r="BF79" s="10">
        <f t="shared" si="11"/>
        <v>0</v>
      </c>
      <c r="BG79" s="10">
        <f t="shared" si="11"/>
        <v>0</v>
      </c>
      <c r="BH79" s="10">
        <f t="shared" si="11"/>
        <v>0</v>
      </c>
      <c r="BI79" s="10">
        <f t="shared" si="11"/>
        <v>0</v>
      </c>
      <c r="BJ79" s="10">
        <f t="shared" si="11"/>
        <v>0</v>
      </c>
      <c r="BK79" s="10">
        <f t="shared" si="11"/>
        <v>0</v>
      </c>
      <c r="BL79" s="10">
        <f t="shared" si="11"/>
        <v>0</v>
      </c>
      <c r="BM79" s="10">
        <f>IF(R79=R$17,1,0)</f>
        <v>0</v>
      </c>
      <c r="BN79" s="10">
        <f>IF(S79=S$17,1,0)</f>
        <v>0</v>
      </c>
      <c r="BO79" s="10">
        <f>IF(T79=T$17,1,0)</f>
        <v>0</v>
      </c>
      <c r="BP79" s="10">
        <f>IF(U79=U$17,1,0)</f>
        <v>0</v>
      </c>
      <c r="BQ79" s="10">
        <f>IF(V79=V$17,1,0)</f>
        <v>0</v>
      </c>
      <c r="BR79" s="10">
        <f>IF(W79=W$17,1,0)</f>
        <v>0</v>
      </c>
      <c r="BS79" s="10">
        <f>IF(X79=X$17,1,0)</f>
        <v>0</v>
      </c>
      <c r="BT79" s="10">
        <f>IF(Z79=Z$17,1,0)</f>
        <v>0</v>
      </c>
      <c r="BU79" s="10">
        <f>IF(AA79=AA$17,1,0)</f>
        <v>0</v>
      </c>
      <c r="BV79" s="10">
        <f>IF(AB79=AB$17,1,0)</f>
        <v>0</v>
      </c>
      <c r="BW79" s="10">
        <f>IF(AC79=AC$17,1,0)</f>
        <v>0</v>
      </c>
      <c r="BX79" s="10">
        <f>IF(AD79=AD$17,1,0)</f>
        <v>0</v>
      </c>
      <c r="BY79" s="10">
        <f>IF(AE79=AE$17,1,0)</f>
        <v>0</v>
      </c>
      <c r="BZ79" s="10">
        <f>IF(AF79=AF$17,1,0)</f>
        <v>0</v>
      </c>
      <c r="CA79" s="10">
        <f>IF(AH79=AH$17,1,0)</f>
        <v>0</v>
      </c>
      <c r="CB79" s="10">
        <f>IF(AI79=AI$17,1,0)</f>
        <v>0</v>
      </c>
      <c r="CC79" s="10">
        <f>IF(AJ79=AJ$17,1,0)</f>
        <v>0</v>
      </c>
      <c r="CD79" s="10">
        <f>IF(AK79=AK$17,1,0)</f>
        <v>0</v>
      </c>
      <c r="CE79" s="10">
        <f>IF(AL79=AL$17,1,0)</f>
        <v>0</v>
      </c>
      <c r="CF79" s="10">
        <f>IF(AM79=AM$17,1,0)</f>
        <v>0</v>
      </c>
      <c r="CG79" s="10">
        <f>IF(AN79=AN$17,1,0)</f>
        <v>0</v>
      </c>
      <c r="CH79" s="10">
        <f>IF(AP79=AP$17,1,0)</f>
        <v>0</v>
      </c>
      <c r="CI79" s="10">
        <f>IF(AQ79=AQ$17,1,0)</f>
        <v>0</v>
      </c>
      <c r="CJ79" s="10">
        <f>IF(AR79=AR$17,1,0)</f>
        <v>0</v>
      </c>
      <c r="CK79" s="10">
        <f>IF(AS79=AS$17,1,0)</f>
        <v>0</v>
      </c>
      <c r="CL79" s="10">
        <f>IF(AT79=AT$17,1,0)</f>
        <v>0</v>
      </c>
      <c r="CM79" s="10">
        <f>IF(AU79=AU$17,1,0)</f>
        <v>0</v>
      </c>
      <c r="CN79" s="10">
        <f>IF(AV79=AV$17,1,0)</f>
        <v>0</v>
      </c>
      <c r="CO79" s="10">
        <f t="shared" si="12"/>
        <v>0</v>
      </c>
      <c r="CP79" s="10">
        <f t="shared" si="12"/>
        <v>0</v>
      </c>
      <c r="CQ79" s="10">
        <f t="shared" si="12"/>
        <v>0</v>
      </c>
      <c r="CR79" s="10">
        <f t="shared" si="12"/>
        <v>0</v>
      </c>
      <c r="CS79" s="10">
        <f t="shared" si="12"/>
        <v>0</v>
      </c>
      <c r="CT79" s="10">
        <f t="shared" si="12"/>
        <v>0</v>
      </c>
      <c r="CU79" s="10">
        <f t="shared" si="12"/>
        <v>0</v>
      </c>
      <c r="CV79" s="11">
        <f t="shared" si="8"/>
        <v>0</v>
      </c>
      <c r="CW79" s="11">
        <f t="shared" si="9"/>
        <v>0</v>
      </c>
      <c r="CX79" s="12">
        <f t="shared" si="10"/>
        <v>1050</v>
      </c>
      <c r="CY79" s="6">
        <f t="shared" si="5"/>
        <v>1050</v>
      </c>
      <c r="CZ79" s="5">
        <v>40</v>
      </c>
      <c r="DA79" s="10"/>
    </row>
    <row r="80" spans="1:104" ht="15" customHeight="1" hidden="1">
      <c r="A80" s="5">
        <v>39</v>
      </c>
      <c r="B80" s="26" t="s">
        <v>123</v>
      </c>
      <c r="C80" s="31" t="s">
        <v>21</v>
      </c>
      <c r="D80" s="26" t="s">
        <v>63</v>
      </c>
      <c r="E80" s="26" t="s">
        <v>64</v>
      </c>
      <c r="F80" s="26" t="s">
        <v>43</v>
      </c>
      <c r="G80" s="26" t="s">
        <v>22</v>
      </c>
      <c r="H80" s="34" t="s">
        <v>31</v>
      </c>
      <c r="I80" s="26" t="s">
        <v>122</v>
      </c>
      <c r="J80" s="13" t="s">
        <v>22</v>
      </c>
      <c r="K80" s="13" t="s">
        <v>22</v>
      </c>
      <c r="L80" s="13" t="s">
        <v>22</v>
      </c>
      <c r="M80" s="13" t="s">
        <v>22</v>
      </c>
      <c r="N80" s="13" t="s">
        <v>22</v>
      </c>
      <c r="O80" s="13" t="s">
        <v>22</v>
      </c>
      <c r="P80" s="13" t="s">
        <v>22</v>
      </c>
      <c r="Q80" s="9">
        <v>0</v>
      </c>
      <c r="R80" s="13" t="s">
        <v>22</v>
      </c>
      <c r="S80" s="13" t="s">
        <v>22</v>
      </c>
      <c r="T80" s="13" t="s">
        <v>22</v>
      </c>
      <c r="U80" s="13" t="s">
        <v>22</v>
      </c>
      <c r="V80" s="13" t="s">
        <v>22</v>
      </c>
      <c r="W80" s="13" t="s">
        <v>22</v>
      </c>
      <c r="X80" s="13" t="s">
        <v>22</v>
      </c>
      <c r="Y80" s="9">
        <v>0</v>
      </c>
      <c r="Z80" s="13" t="s">
        <v>22</v>
      </c>
      <c r="AA80" s="13" t="s">
        <v>22</v>
      </c>
      <c r="AB80" s="13" t="s">
        <v>22</v>
      </c>
      <c r="AC80" s="13" t="s">
        <v>22</v>
      </c>
      <c r="AD80" s="13" t="s">
        <v>22</v>
      </c>
      <c r="AE80" s="13" t="s">
        <v>22</v>
      </c>
      <c r="AF80" s="13" t="s">
        <v>22</v>
      </c>
      <c r="AG80" s="9">
        <v>0</v>
      </c>
      <c r="AH80" s="13" t="s">
        <v>22</v>
      </c>
      <c r="AI80" s="13" t="s">
        <v>22</v>
      </c>
      <c r="AJ80" s="13" t="s">
        <v>22</v>
      </c>
      <c r="AK80" s="13" t="s">
        <v>22</v>
      </c>
      <c r="AL80" s="13" t="s">
        <v>22</v>
      </c>
      <c r="AM80" s="13" t="s">
        <v>22</v>
      </c>
      <c r="AN80" s="13" t="s">
        <v>22</v>
      </c>
      <c r="AO80" s="9">
        <v>0</v>
      </c>
      <c r="AP80" s="13" t="s">
        <v>22</v>
      </c>
      <c r="AQ80" s="13" t="s">
        <v>22</v>
      </c>
      <c r="AR80" s="13" t="s">
        <v>22</v>
      </c>
      <c r="AS80" s="13" t="s">
        <v>22</v>
      </c>
      <c r="AT80" s="13" t="s">
        <v>22</v>
      </c>
      <c r="AU80" s="13" t="s">
        <v>22</v>
      </c>
      <c r="AV80" s="13" t="s">
        <v>22</v>
      </c>
      <c r="AW80" s="9">
        <v>0</v>
      </c>
      <c r="AX80" s="16" t="s">
        <v>22</v>
      </c>
      <c r="AY80" s="16" t="s">
        <v>22</v>
      </c>
      <c r="AZ80" s="16" t="s">
        <v>22</v>
      </c>
      <c r="BA80" s="16" t="s">
        <v>22</v>
      </c>
      <c r="BB80" s="16" t="s">
        <v>22</v>
      </c>
      <c r="BC80" s="16" t="s">
        <v>22</v>
      </c>
      <c r="BD80" s="16" t="s">
        <v>22</v>
      </c>
      <c r="BE80" s="9">
        <v>0</v>
      </c>
      <c r="BF80" s="10">
        <f t="shared" si="11"/>
        <v>0</v>
      </c>
      <c r="BG80" s="10">
        <f t="shared" si="11"/>
        <v>0</v>
      </c>
      <c r="BH80" s="10">
        <f t="shared" si="11"/>
        <v>0</v>
      </c>
      <c r="BI80" s="10">
        <f t="shared" si="11"/>
        <v>0</v>
      </c>
      <c r="BJ80" s="10">
        <f t="shared" si="11"/>
        <v>0</v>
      </c>
      <c r="BK80" s="10">
        <f t="shared" si="11"/>
        <v>0</v>
      </c>
      <c r="BL80" s="10">
        <f t="shared" si="11"/>
        <v>0</v>
      </c>
      <c r="BM80" s="10">
        <f>IF(R80=R$17,1,0)</f>
        <v>0</v>
      </c>
      <c r="BN80" s="10">
        <f>IF(S80=S$17,1,0)</f>
        <v>0</v>
      </c>
      <c r="BO80" s="10">
        <f>IF(T80=T$17,1,0)</f>
        <v>0</v>
      </c>
      <c r="BP80" s="10">
        <f>IF(U80=U$17,1,0)</f>
        <v>0</v>
      </c>
      <c r="BQ80" s="10">
        <f>IF(V80=V$17,1,0)</f>
        <v>0</v>
      </c>
      <c r="BR80" s="10">
        <f>IF(W80=W$17,1,0)</f>
        <v>0</v>
      </c>
      <c r="BS80" s="10">
        <f>IF(X80=X$17,1,0)</f>
        <v>0</v>
      </c>
      <c r="BT80" s="10">
        <f>IF(Z80=Z$17,1,0)</f>
        <v>0</v>
      </c>
      <c r="BU80" s="10">
        <f>IF(AA80=AA$17,1,0)</f>
        <v>0</v>
      </c>
      <c r="BV80" s="10">
        <f>IF(AB80=AB$17,1,0)</f>
        <v>0</v>
      </c>
      <c r="BW80" s="10">
        <f>IF(AC80=AC$17,1,0)</f>
        <v>0</v>
      </c>
      <c r="BX80" s="10">
        <f>IF(AD80=AD$17,1,0)</f>
        <v>0</v>
      </c>
      <c r="BY80" s="10">
        <f>IF(AE80=AE$17,1,0)</f>
        <v>0</v>
      </c>
      <c r="BZ80" s="10">
        <f>IF(AF80=AF$17,1,0)</f>
        <v>0</v>
      </c>
      <c r="CA80" s="10">
        <f>IF(AH80=AH$17,1,0)</f>
        <v>0</v>
      </c>
      <c r="CB80" s="10">
        <f>IF(AI80=AI$17,1,0)</f>
        <v>0</v>
      </c>
      <c r="CC80" s="10">
        <f>IF(AJ80=AJ$17,1,0)</f>
        <v>0</v>
      </c>
      <c r="CD80" s="10">
        <f>IF(AK80=AK$17,1,0)</f>
        <v>0</v>
      </c>
      <c r="CE80" s="10">
        <f>IF(AL80=AL$17,1,0)</f>
        <v>0</v>
      </c>
      <c r="CF80" s="10">
        <f>IF(AM80=AM$17,1,0)</f>
        <v>0</v>
      </c>
      <c r="CG80" s="10">
        <f>IF(AN80=AN$17,1,0)</f>
        <v>0</v>
      </c>
      <c r="CH80" s="10">
        <f>IF(AP80=AP$17,1,0)</f>
        <v>0</v>
      </c>
      <c r="CI80" s="10">
        <f>IF(AQ80=AQ$17,1,0)</f>
        <v>0</v>
      </c>
      <c r="CJ80" s="10">
        <f>IF(AR80=AR$17,1,0)</f>
        <v>0</v>
      </c>
      <c r="CK80" s="10">
        <f>IF(AS80=AS$17,1,0)</f>
        <v>0</v>
      </c>
      <c r="CL80" s="10">
        <f>IF(AT80=AT$17,1,0)</f>
        <v>0</v>
      </c>
      <c r="CM80" s="10">
        <f>IF(AU80=AU$17,1,0)</f>
        <v>0</v>
      </c>
      <c r="CN80" s="10">
        <f>IF(AV80=AV$17,1,0)</f>
        <v>0</v>
      </c>
      <c r="CO80" s="10">
        <f t="shared" si="12"/>
        <v>0</v>
      </c>
      <c r="CP80" s="10">
        <f t="shared" si="12"/>
        <v>0</v>
      </c>
      <c r="CQ80" s="10">
        <f t="shared" si="12"/>
        <v>0</v>
      </c>
      <c r="CR80" s="10">
        <f t="shared" si="12"/>
        <v>0</v>
      </c>
      <c r="CS80" s="10">
        <f t="shared" si="12"/>
        <v>0</v>
      </c>
      <c r="CT80" s="10">
        <f t="shared" si="12"/>
        <v>0</v>
      </c>
      <c r="CU80" s="10">
        <f t="shared" si="12"/>
        <v>0</v>
      </c>
      <c r="CV80" s="11">
        <f t="shared" si="8"/>
        <v>0</v>
      </c>
      <c r="CW80" s="11">
        <f t="shared" si="9"/>
        <v>0</v>
      </c>
      <c r="CX80" s="12">
        <f t="shared" si="10"/>
        <v>1050</v>
      </c>
      <c r="CY80" s="6">
        <f t="shared" si="5"/>
        <v>1050</v>
      </c>
      <c r="CZ80" s="5">
        <v>41</v>
      </c>
    </row>
    <row r="81" spans="1:107" s="3" customFormat="1" ht="15">
      <c r="A81"/>
      <c r="B81"/>
      <c r="C81"/>
      <c r="D81"/>
      <c r="E81"/>
      <c r="F81" s="1"/>
      <c r="G8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X81" s="19"/>
      <c r="AY81" s="19"/>
      <c r="AZ81" s="19"/>
      <c r="BA81" s="19"/>
      <c r="BB81" s="19"/>
      <c r="BC81" s="19"/>
      <c r="BD81" s="19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9" ht="15">
      <c r="B89" t="s">
        <v>137</v>
      </c>
    </row>
  </sheetData>
  <sheetProtection/>
  <mergeCells count="35">
    <mergeCell ref="B8:CW8"/>
    <mergeCell ref="B9:CW9"/>
    <mergeCell ref="B10:CW10"/>
    <mergeCell ref="B12:CW12"/>
    <mergeCell ref="B1:CW1"/>
    <mergeCell ref="B2:CW2"/>
    <mergeCell ref="B3:CW3"/>
    <mergeCell ref="B4:CW4"/>
    <mergeCell ref="B5:CW5"/>
    <mergeCell ref="B7:CW7"/>
    <mergeCell ref="J15:Q15"/>
    <mergeCell ref="A15:A17"/>
    <mergeCell ref="B15:B17"/>
    <mergeCell ref="C15:C17"/>
    <mergeCell ref="D15:D17"/>
    <mergeCell ref="Z15:AG15"/>
    <mergeCell ref="AH15:AO15"/>
    <mergeCell ref="AP15:AW15"/>
    <mergeCell ref="AX15:BE15"/>
    <mergeCell ref="CV15:CV17"/>
    <mergeCell ref="E15:E17"/>
    <mergeCell ref="F15:F17"/>
    <mergeCell ref="G15:G17"/>
    <mergeCell ref="H15:H17"/>
    <mergeCell ref="I15:I17"/>
    <mergeCell ref="CW15:CW17"/>
    <mergeCell ref="CX15:CX17"/>
    <mergeCell ref="CY15:CY17"/>
    <mergeCell ref="CZ15:CZ17"/>
    <mergeCell ref="J16:AW16"/>
    <mergeCell ref="B6:CW6"/>
    <mergeCell ref="A13:B13"/>
    <mergeCell ref="AR13:CZ13"/>
    <mergeCell ref="D13:G13"/>
    <mergeCell ref="R15:Y15"/>
  </mergeCells>
  <conditionalFormatting sqref="AQ45:AQ80">
    <cfRule type="expression" priority="131" dxfId="60" stopIfTrue="1">
      <formula>AQ45=$AQ$17</formula>
    </cfRule>
  </conditionalFormatting>
  <conditionalFormatting sqref="AR45:AR80">
    <cfRule type="expression" priority="132" dxfId="60" stopIfTrue="1">
      <formula>AR45=$AR$17</formula>
    </cfRule>
  </conditionalFormatting>
  <conditionalFormatting sqref="AS45:AS80">
    <cfRule type="expression" priority="133" dxfId="60" stopIfTrue="1">
      <formula>AS45=$AS$17</formula>
    </cfRule>
  </conditionalFormatting>
  <conditionalFormatting sqref="AT45:AT80">
    <cfRule type="expression" priority="134" dxfId="60" stopIfTrue="1">
      <formula>AT45=$AT$17</formula>
    </cfRule>
  </conditionalFormatting>
  <conditionalFormatting sqref="AU45:AV80">
    <cfRule type="expression" priority="135" dxfId="60" stopIfTrue="1">
      <formula>AU45=$AU$17</formula>
    </cfRule>
  </conditionalFormatting>
  <conditionalFormatting sqref="AJ45:AJ80">
    <cfRule type="expression" priority="136" dxfId="60" stopIfTrue="1">
      <formula>AJ45=$AJ$17</formula>
    </cfRule>
  </conditionalFormatting>
  <conditionalFormatting sqref="AK45:AK80">
    <cfRule type="expression" priority="137" dxfId="60" stopIfTrue="1">
      <formula>AK45=$AK$17</formula>
    </cfRule>
  </conditionalFormatting>
  <conditionalFormatting sqref="AL45:AL80">
    <cfRule type="expression" priority="138" dxfId="60" stopIfTrue="1">
      <formula>AL45=$AL$17</formula>
    </cfRule>
  </conditionalFormatting>
  <conditionalFormatting sqref="AM45:AN80">
    <cfRule type="expression" priority="139" dxfId="60" stopIfTrue="1">
      <formula>AM45=$AM$17</formula>
    </cfRule>
  </conditionalFormatting>
  <conditionalFormatting sqref="AP45:AP80">
    <cfRule type="expression" priority="140" dxfId="60" stopIfTrue="1">
      <formula>AP45=$AP$17</formula>
    </cfRule>
  </conditionalFormatting>
  <conditionalFormatting sqref="AC45:AC80">
    <cfRule type="expression" priority="141" dxfId="60" stopIfTrue="1">
      <formula>AC45=$AC$17</formula>
    </cfRule>
  </conditionalFormatting>
  <conditionalFormatting sqref="AD45:AD80">
    <cfRule type="expression" priority="142" dxfId="60" stopIfTrue="1">
      <formula>AD45=$AD$17</formula>
    </cfRule>
  </conditionalFormatting>
  <conditionalFormatting sqref="AE45:AF80">
    <cfRule type="expression" priority="143" dxfId="60" stopIfTrue="1">
      <formula>AE45=$AE$17</formula>
    </cfRule>
  </conditionalFormatting>
  <conditionalFormatting sqref="AH45:AH80">
    <cfRule type="expression" priority="144" dxfId="60" stopIfTrue="1">
      <formula>AH45=$AH$17</formula>
    </cfRule>
  </conditionalFormatting>
  <conditionalFormatting sqref="AI45:AI80">
    <cfRule type="expression" priority="145" dxfId="60" stopIfTrue="1">
      <formula>AI45=$AI$17</formula>
    </cfRule>
  </conditionalFormatting>
  <conditionalFormatting sqref="V45:V80">
    <cfRule type="expression" priority="146" dxfId="60" stopIfTrue="1">
      <formula>V45=$V$17</formula>
    </cfRule>
  </conditionalFormatting>
  <conditionalFormatting sqref="W45:X80">
    <cfRule type="expression" priority="147" dxfId="60" stopIfTrue="1">
      <formula>W45=$W$17</formula>
    </cfRule>
  </conditionalFormatting>
  <conditionalFormatting sqref="Z45:Z80">
    <cfRule type="expression" priority="148" dxfId="60" stopIfTrue="1">
      <formula>Z45=$Z$17</formula>
    </cfRule>
  </conditionalFormatting>
  <conditionalFormatting sqref="AA45:AA80">
    <cfRule type="expression" priority="149" dxfId="60" stopIfTrue="1">
      <formula>AA45=$AA$17</formula>
    </cfRule>
  </conditionalFormatting>
  <conditionalFormatting sqref="AB45:AB80">
    <cfRule type="expression" priority="150" dxfId="60" stopIfTrue="1">
      <formula>AB45=$AB$17</formula>
    </cfRule>
  </conditionalFormatting>
  <conditionalFormatting sqref="O45:P80">
    <cfRule type="expression" priority="151" dxfId="60" stopIfTrue="1">
      <formula>O45=$O$17</formula>
    </cfRule>
  </conditionalFormatting>
  <conditionalFormatting sqref="R45:R80">
    <cfRule type="expression" priority="152" dxfId="60" stopIfTrue="1">
      <formula>R45=$R$17</formula>
    </cfRule>
  </conditionalFormatting>
  <conditionalFormatting sqref="S45:S80">
    <cfRule type="expression" priority="153" dxfId="60" stopIfTrue="1">
      <formula>S45=$S$17</formula>
    </cfRule>
  </conditionalFormatting>
  <conditionalFormatting sqref="T45:T80">
    <cfRule type="expression" priority="154" dxfId="66" stopIfTrue="1">
      <formula>T45=$T$17</formula>
    </cfRule>
  </conditionalFormatting>
  <conditionalFormatting sqref="U45:U80">
    <cfRule type="expression" priority="155" dxfId="60" stopIfTrue="1">
      <formula>U45=$U$17</formula>
    </cfRule>
  </conditionalFormatting>
  <conditionalFormatting sqref="J45:J80">
    <cfRule type="expression" priority="156" dxfId="60" stopIfTrue="1">
      <formula>J45=$J$17</formula>
    </cfRule>
  </conditionalFormatting>
  <conditionalFormatting sqref="K45:K80">
    <cfRule type="expression" priority="157" dxfId="60" stopIfTrue="1">
      <formula>K45=$K$17</formula>
    </cfRule>
  </conditionalFormatting>
  <conditionalFormatting sqref="L45:L80">
    <cfRule type="expression" priority="158" dxfId="60" stopIfTrue="1">
      <formula>L45=$L$17</formula>
    </cfRule>
  </conditionalFormatting>
  <conditionalFormatting sqref="M45:M80">
    <cfRule type="expression" priority="159" dxfId="60" stopIfTrue="1">
      <formula>M45=$M$17</formula>
    </cfRule>
  </conditionalFormatting>
  <conditionalFormatting sqref="N45:N80">
    <cfRule type="expression" priority="160" dxfId="60" stopIfTrue="1">
      <formula>N45=$N$17</formula>
    </cfRule>
  </conditionalFormatting>
  <conditionalFormatting sqref="AX45:BD80 AX21:BD40">
    <cfRule type="expression" priority="60" dxfId="0" stopIfTrue="1">
      <formula>CO21=0</formula>
    </cfRule>
  </conditionalFormatting>
  <conditionalFormatting sqref="AX18">
    <cfRule type="expression" priority="41" dxfId="0" stopIfTrue="1">
      <formula>CO18=0</formula>
    </cfRule>
  </conditionalFormatting>
  <conditionalFormatting sqref="J18 J21:P40">
    <cfRule type="expression" priority="58" dxfId="0" stopIfTrue="1">
      <formula>BF18=0</formula>
    </cfRule>
    <cfRule type="expression" priority="59" dxfId="0" stopIfTrue="1">
      <formula>"$L$17=$L$16"</formula>
    </cfRule>
  </conditionalFormatting>
  <conditionalFormatting sqref="K18:P18">
    <cfRule type="expression" priority="56" dxfId="0" stopIfTrue="1">
      <formula>BG18=0</formula>
    </cfRule>
    <cfRule type="expression" priority="57" dxfId="0" stopIfTrue="1">
      <formula>"$L$17=$L$16"</formula>
    </cfRule>
  </conditionalFormatting>
  <conditionalFormatting sqref="J19:P19 J41:P44">
    <cfRule type="expression" priority="54" dxfId="0" stopIfTrue="1">
      <formula>BF19=0</formula>
    </cfRule>
    <cfRule type="expression" priority="55" dxfId="0" stopIfTrue="1">
      <formula>"$L$17=$L$16"</formula>
    </cfRule>
  </conditionalFormatting>
  <conditionalFormatting sqref="R18 R21:X40 R42 R44">
    <cfRule type="expression" priority="53" dxfId="0" stopIfTrue="1">
      <formula>BM18=0</formula>
    </cfRule>
  </conditionalFormatting>
  <conditionalFormatting sqref="S18:X18">
    <cfRule type="expression" priority="52" dxfId="0" stopIfTrue="1">
      <formula>BN18=0</formula>
    </cfRule>
  </conditionalFormatting>
  <conditionalFormatting sqref="R19:X19 R22 R25 R28 R31 R34 R37 R40 R41:X44">
    <cfRule type="expression" priority="51" dxfId="0" stopIfTrue="1">
      <formula>BM19=0</formula>
    </cfRule>
  </conditionalFormatting>
  <conditionalFormatting sqref="Z18 Z21:AF40">
    <cfRule type="expression" priority="50" dxfId="0" stopIfTrue="1">
      <formula>BT18=0</formula>
    </cfRule>
  </conditionalFormatting>
  <conditionalFormatting sqref="AA18:AF18">
    <cfRule type="expression" priority="49" dxfId="0" stopIfTrue="1">
      <formula>BU18=0</formula>
    </cfRule>
  </conditionalFormatting>
  <conditionalFormatting sqref="Z19:AF19 Z41:AF44">
    <cfRule type="expression" priority="48" dxfId="0" stopIfTrue="1">
      <formula>BT19=0</formula>
    </cfRule>
  </conditionalFormatting>
  <conditionalFormatting sqref="AH18 AH21:AN40">
    <cfRule type="expression" priority="47" dxfId="0" stopIfTrue="1">
      <formula>CA18=0</formula>
    </cfRule>
  </conditionalFormatting>
  <conditionalFormatting sqref="AI18:AN18">
    <cfRule type="expression" priority="46" dxfId="0" stopIfTrue="1">
      <formula>CB18=0</formula>
    </cfRule>
  </conditionalFormatting>
  <conditionalFormatting sqref="AH19:AN19 AH41:AN44">
    <cfRule type="expression" priority="45" dxfId="0" stopIfTrue="1">
      <formula>CA19=0</formula>
    </cfRule>
  </conditionalFormatting>
  <conditionalFormatting sqref="AP18 AP21:AV40">
    <cfRule type="expression" priority="44" dxfId="0" stopIfTrue="1">
      <formula>CH18=0</formula>
    </cfRule>
  </conditionalFormatting>
  <conditionalFormatting sqref="AQ18:AV18">
    <cfRule type="expression" priority="43" dxfId="0" stopIfTrue="1">
      <formula>CI18=0</formula>
    </cfRule>
  </conditionalFormatting>
  <conditionalFormatting sqref="AP19:AV19 AP41:AV44">
    <cfRule type="expression" priority="42" dxfId="0" stopIfTrue="1">
      <formula>CH19=0</formula>
    </cfRule>
  </conditionalFormatting>
  <conditionalFormatting sqref="AY18:BD18">
    <cfRule type="expression" priority="40" dxfId="0" stopIfTrue="1">
      <formula>CP18=0</formula>
    </cfRule>
  </conditionalFormatting>
  <conditionalFormatting sqref="AX19:BD19 AX41:BD44">
    <cfRule type="expression" priority="39" dxfId="0" stopIfTrue="1">
      <formula>CO19=0</formula>
    </cfRule>
  </conditionalFormatting>
  <conditionalFormatting sqref="J20:P20">
    <cfRule type="expression" priority="37" dxfId="0" stopIfTrue="1">
      <formula>BF20=0</formula>
    </cfRule>
    <cfRule type="expression" priority="38" dxfId="0" stopIfTrue="1">
      <formula>"$L$17=$L$16"</formula>
    </cfRule>
  </conditionalFormatting>
  <conditionalFormatting sqref="R20:X20 R23 R26 R29 R32 R35 R38 R41">
    <cfRule type="expression" priority="36" dxfId="0" stopIfTrue="1">
      <formula>BM20=0</formula>
    </cfRule>
  </conditionalFormatting>
  <conditionalFormatting sqref="Z20:AF20">
    <cfRule type="expression" priority="35" dxfId="0" stopIfTrue="1">
      <formula>BT20=0</formula>
    </cfRule>
  </conditionalFormatting>
  <conditionalFormatting sqref="AH20:AN20">
    <cfRule type="expression" priority="34" dxfId="0" stopIfTrue="1">
      <formula>CA20=0</formula>
    </cfRule>
  </conditionalFormatting>
  <conditionalFormatting sqref="AP20:AV20">
    <cfRule type="expression" priority="33" dxfId="0" stopIfTrue="1">
      <formula>CH20=0</formula>
    </cfRule>
  </conditionalFormatting>
  <conditionalFormatting sqref="AX20:BD20">
    <cfRule type="expression" priority="32" dxfId="0" stopIfTrue="1">
      <formula>CO20=0</formula>
    </cfRule>
  </conditionalFormatting>
  <conditionalFormatting sqref="Z21:AF40">
    <cfRule type="expression" priority="31" dxfId="0" stopIfTrue="1">
      <formula>BQ21=0</formula>
    </cfRule>
  </conditionalFormatting>
  <conditionalFormatting sqref="Z18">
    <cfRule type="expression" priority="30" dxfId="0" stopIfTrue="1">
      <formula>BQ18=0</formula>
    </cfRule>
  </conditionalFormatting>
  <conditionalFormatting sqref="AA18:AF18">
    <cfRule type="expression" priority="29" dxfId="0" stopIfTrue="1">
      <formula>BR18=0</formula>
    </cfRule>
  </conditionalFormatting>
  <conditionalFormatting sqref="Z19:AF19 Z41:AF44">
    <cfRule type="expression" priority="28" dxfId="0" stopIfTrue="1">
      <formula>BQ19=0</formula>
    </cfRule>
  </conditionalFormatting>
  <conditionalFormatting sqref="Z20:AF20">
    <cfRule type="expression" priority="27" dxfId="0" stopIfTrue="1">
      <formula>BQ20=0</formula>
    </cfRule>
  </conditionalFormatting>
  <conditionalFormatting sqref="AH21:AN40">
    <cfRule type="expression" priority="26" dxfId="0" stopIfTrue="1">
      <formula>BY21=0</formula>
    </cfRule>
  </conditionalFormatting>
  <conditionalFormatting sqref="AH18">
    <cfRule type="expression" priority="25" dxfId="0" stopIfTrue="1">
      <formula>BY18=0</formula>
    </cfRule>
  </conditionalFormatting>
  <conditionalFormatting sqref="AI18:AN18">
    <cfRule type="expression" priority="24" dxfId="0" stopIfTrue="1">
      <formula>BZ18=0</formula>
    </cfRule>
  </conditionalFormatting>
  <conditionalFormatting sqref="AH19:AN19 AH41:AN44">
    <cfRule type="expression" priority="23" dxfId="0" stopIfTrue="1">
      <formula>BY19=0</formula>
    </cfRule>
  </conditionalFormatting>
  <conditionalFormatting sqref="AH20:AN20">
    <cfRule type="expression" priority="22" dxfId="0" stopIfTrue="1">
      <formula>BY20=0</formula>
    </cfRule>
  </conditionalFormatting>
  <conditionalFormatting sqref="AP21:AV40">
    <cfRule type="expression" priority="21" dxfId="0" stopIfTrue="1">
      <formula>CG21=0</formula>
    </cfRule>
  </conditionalFormatting>
  <conditionalFormatting sqref="AP18">
    <cfRule type="expression" priority="20" dxfId="0" stopIfTrue="1">
      <formula>CG18=0</formula>
    </cfRule>
  </conditionalFormatting>
  <conditionalFormatting sqref="AQ18:AV18">
    <cfRule type="expression" priority="19" dxfId="0" stopIfTrue="1">
      <formula>CH18=0</formula>
    </cfRule>
  </conditionalFormatting>
  <conditionalFormatting sqref="AP19:AV19 AP41:AV44">
    <cfRule type="expression" priority="18" dxfId="0" stopIfTrue="1">
      <formula>CG19=0</formula>
    </cfRule>
  </conditionalFormatting>
  <conditionalFormatting sqref="AP20:AV20">
    <cfRule type="expression" priority="17" dxfId="0" stopIfTrue="1">
      <formula>CG20=0</formula>
    </cfRule>
  </conditionalFormatting>
  <conditionalFormatting sqref="P21:P40">
    <cfRule type="expression" priority="16" dxfId="0" stopIfTrue="1">
      <formula>BJ21=0</formula>
    </cfRule>
  </conditionalFormatting>
  <conditionalFormatting sqref="P18">
    <cfRule type="expression" priority="15" dxfId="0" stopIfTrue="1">
      <formula>BJ18=0</formula>
    </cfRule>
  </conditionalFormatting>
  <conditionalFormatting sqref="P19 P41:P44">
    <cfRule type="expression" priority="14" dxfId="0" stopIfTrue="1">
      <formula>BJ19=0</formula>
    </cfRule>
  </conditionalFormatting>
  <conditionalFormatting sqref="P20">
    <cfRule type="expression" priority="13" dxfId="0" stopIfTrue="1">
      <formula>BJ20=0</formula>
    </cfRule>
  </conditionalFormatting>
  <conditionalFormatting sqref="P21:P40">
    <cfRule type="expression" priority="12" dxfId="0" stopIfTrue="1">
      <formula>BG21=0</formula>
    </cfRule>
  </conditionalFormatting>
  <conditionalFormatting sqref="P18">
    <cfRule type="expression" priority="11" dxfId="0" stopIfTrue="1">
      <formula>BG18=0</formula>
    </cfRule>
  </conditionalFormatting>
  <conditionalFormatting sqref="P19 P41:P44">
    <cfRule type="expression" priority="10" dxfId="0" stopIfTrue="1">
      <formula>BG19=0</formula>
    </cfRule>
  </conditionalFormatting>
  <conditionalFormatting sqref="P20">
    <cfRule type="expression" priority="9" dxfId="0" stopIfTrue="1">
      <formula>BG20=0</formula>
    </cfRule>
  </conditionalFormatting>
  <conditionalFormatting sqref="X21:X40">
    <cfRule type="expression" priority="8" dxfId="0" stopIfTrue="1">
      <formula>BR21=0</formula>
    </cfRule>
  </conditionalFormatting>
  <conditionalFormatting sqref="X18">
    <cfRule type="expression" priority="7" dxfId="0" stopIfTrue="1">
      <formula>BR18=0</formula>
    </cfRule>
  </conditionalFormatting>
  <conditionalFormatting sqref="X19 X41:X44">
    <cfRule type="expression" priority="6" dxfId="0" stopIfTrue="1">
      <formula>BR19=0</formula>
    </cfRule>
  </conditionalFormatting>
  <conditionalFormatting sqref="X20">
    <cfRule type="expression" priority="5" dxfId="0" stopIfTrue="1">
      <formula>BR20=0</formula>
    </cfRule>
  </conditionalFormatting>
  <conditionalFormatting sqref="X21:X40">
    <cfRule type="expression" priority="4" dxfId="0" stopIfTrue="1">
      <formula>BO21=0</formula>
    </cfRule>
  </conditionalFormatting>
  <conditionalFormatting sqref="X18">
    <cfRule type="expression" priority="3" dxfId="0" stopIfTrue="1">
      <formula>BO18=0</formula>
    </cfRule>
  </conditionalFormatting>
  <conditionalFormatting sqref="X19 X41:X44">
    <cfRule type="expression" priority="2" dxfId="0" stopIfTrue="1">
      <formula>BO19=0</formula>
    </cfRule>
  </conditionalFormatting>
  <conditionalFormatting sqref="X20">
    <cfRule type="expression" priority="1" dxfId="0" stopIfTrue="1">
      <formula>BO20=0</formula>
    </cfRule>
  </conditionalFormatting>
  <printOptions horizontalCentered="1"/>
  <pageMargins left="0.196850393700787" right="0.196850393700787" top="0.196850393700787" bottom="0.196850393700787" header="0" footer="0"/>
  <pageSetup fitToHeight="0" fitToWidth="1" horizontalDpi="720" verticalDpi="720" orientation="landscape" paperSize="9" r:id="rId1"/>
  <colBreaks count="1" manualBreakCount="1">
    <brk id="10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Stefan</cp:lastModifiedBy>
  <cp:lastPrinted>2019-06-05T09:38:58Z</cp:lastPrinted>
  <dcterms:created xsi:type="dcterms:W3CDTF">2018-10-23T19:44:27Z</dcterms:created>
  <dcterms:modified xsi:type="dcterms:W3CDTF">2020-03-14T15:48:38Z</dcterms:modified>
  <cp:category/>
  <cp:version/>
  <cp:contentType/>
  <cp:contentStatus/>
</cp:coreProperties>
</file>