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1 этап - Парк Гагарина " sheetId="1" r:id="rId1"/>
    <sheet name="2 этап - Парк Дружбы Народов" sheetId="2" r:id="rId2"/>
    <sheet name="Сумма очков" sheetId="3" r:id="rId3"/>
  </sheets>
  <calcPr calcId="124519"/>
</workbook>
</file>

<file path=xl/calcChain.xml><?xml version="1.0" encoding="utf-8"?>
<calcChain xmlns="http://schemas.openxmlformats.org/spreadsheetml/2006/main">
  <c r="E21" i="3"/>
  <c r="E22"/>
  <c r="E24"/>
  <c r="E23"/>
  <c r="E25"/>
  <c r="E27"/>
  <c r="E26"/>
  <c r="E33"/>
  <c r="E32"/>
  <c r="E37"/>
  <c r="E38"/>
  <c r="E7"/>
  <c r="E8"/>
  <c r="E9"/>
  <c r="E10"/>
  <c r="E13"/>
  <c r="E14"/>
  <c r="E11"/>
  <c r="E16"/>
  <c r="E12"/>
  <c r="E15"/>
  <c r="E6"/>
</calcChain>
</file>

<file path=xl/sharedStrings.xml><?xml version="1.0" encoding="utf-8"?>
<sst xmlns="http://schemas.openxmlformats.org/spreadsheetml/2006/main" count="152" uniqueCount="92">
  <si>
    <t>Результаты 1 этапа Велосезона 2019, парк Гагарина, 23.03.2019</t>
  </si>
  <si>
    <t xml:space="preserve">ФИО </t>
  </si>
  <si>
    <t>Номер участника</t>
  </si>
  <si>
    <t>Результат</t>
  </si>
  <si>
    <t>Старт</t>
  </si>
  <si>
    <t>Финиш</t>
  </si>
  <si>
    <t>Место</t>
  </si>
  <si>
    <t>Очки</t>
  </si>
  <si>
    <t>MElit</t>
  </si>
  <si>
    <t>13 КП, 4.6 км</t>
  </si>
  <si>
    <t>Чепур Александр</t>
  </si>
  <si>
    <t>Ерохин Роман</t>
  </si>
  <si>
    <t>Похилько Дмитрий</t>
  </si>
  <si>
    <t>Королёв Богдан</t>
  </si>
  <si>
    <t>Гордиенко Олег</t>
  </si>
  <si>
    <t>Авраменко Александр мл.</t>
  </si>
  <si>
    <t>Гузоватый Евгений</t>
  </si>
  <si>
    <t>Покровский Алексей</t>
  </si>
  <si>
    <t>Бабич Максим</t>
  </si>
  <si>
    <t>Клименко Владимир</t>
  </si>
  <si>
    <t>09</t>
  </si>
  <si>
    <t>08</t>
  </si>
  <si>
    <t>14</t>
  </si>
  <si>
    <t>01</t>
  </si>
  <si>
    <t>07</t>
  </si>
  <si>
    <t>05</t>
  </si>
  <si>
    <t>03</t>
  </si>
  <si>
    <t>МА</t>
  </si>
  <si>
    <t>9 КП, 3.7 км</t>
  </si>
  <si>
    <t>Мишонов Алесандр</t>
  </si>
  <si>
    <t>Финько Андрей</t>
  </si>
  <si>
    <t>Усенко Алесандр</t>
  </si>
  <si>
    <t>15</t>
  </si>
  <si>
    <t>02</t>
  </si>
  <si>
    <t>11</t>
  </si>
  <si>
    <t>МВ</t>
  </si>
  <si>
    <t>10 КП, 2.6 км</t>
  </si>
  <si>
    <t>Алферов Станислав</t>
  </si>
  <si>
    <t>Юхименко Кирилл</t>
  </si>
  <si>
    <t>13</t>
  </si>
  <si>
    <t>17</t>
  </si>
  <si>
    <t>Welit</t>
  </si>
  <si>
    <t>Клименко Алла</t>
  </si>
  <si>
    <t>Нуммур Юлия</t>
  </si>
  <si>
    <t>04</t>
  </si>
  <si>
    <t>06</t>
  </si>
  <si>
    <t>Open</t>
  </si>
  <si>
    <t>10 КП, 2.8 км</t>
  </si>
  <si>
    <t>Триодял Денис</t>
  </si>
  <si>
    <t>Сидоров</t>
  </si>
  <si>
    <t>Нач. Дистанции: Курочкин Дмитрий</t>
  </si>
  <si>
    <t>№</t>
  </si>
  <si>
    <t>Группа</t>
  </si>
  <si>
    <t>Клуб</t>
  </si>
  <si>
    <t>Клименко Володимир</t>
  </si>
  <si>
    <t>Покровський Олексій</t>
  </si>
  <si>
    <t>Єрохін Роман</t>
  </si>
  <si>
    <t>Проскура Олександр</t>
  </si>
  <si>
    <t>Корольов Богдан</t>
  </si>
  <si>
    <t>Чепур Олександр</t>
  </si>
  <si>
    <t>Гордієнко Олег</t>
  </si>
  <si>
    <t>DNS</t>
  </si>
  <si>
    <t>WElit</t>
  </si>
  <si>
    <t>Самойленко Євгенія</t>
  </si>
  <si>
    <t>MA</t>
  </si>
  <si>
    <t>Резчиков Виталий</t>
  </si>
  <si>
    <t>Мішонов Олександр</t>
  </si>
  <si>
    <t>Гладкий Михайло</t>
  </si>
  <si>
    <t>Синиця Георгій</t>
  </si>
  <si>
    <t>MB</t>
  </si>
  <si>
    <t>Юхименко Кирило</t>
  </si>
  <si>
    <t>Ерохин Максим</t>
  </si>
  <si>
    <t>Сокур Віктор</t>
  </si>
  <si>
    <t>Попова Татьяна</t>
  </si>
  <si>
    <t>Ломановіч Наталія</t>
  </si>
  <si>
    <t>Сатырь Валентина</t>
  </si>
  <si>
    <t>Олійник Олександр</t>
  </si>
  <si>
    <t>Олійник Тетяна</t>
  </si>
  <si>
    <t>Горєлов Ілля</t>
  </si>
  <si>
    <t>в.к</t>
  </si>
  <si>
    <t>Корякова Валентина</t>
  </si>
  <si>
    <t>Листопадський Анатолій</t>
  </si>
  <si>
    <t>Заерко Валерий</t>
  </si>
  <si>
    <t>Результаты 2 этапа Велосезона 2019, парк Дружбы Народов, 30.03.2019</t>
  </si>
  <si>
    <t>5.5 км, 12 КП</t>
  </si>
  <si>
    <t>4.5 км, 9 КП</t>
  </si>
  <si>
    <t>3.6 км, 9 КП</t>
  </si>
  <si>
    <t>3.7 км, 9 КП</t>
  </si>
  <si>
    <t>18</t>
  </si>
  <si>
    <t>Сумма</t>
  </si>
  <si>
    <t>1 этап</t>
  </si>
  <si>
    <t>2 этап</t>
  </si>
</sst>
</file>

<file path=xl/styles.xml><?xml version="1.0" encoding="utf-8"?>
<styleSheet xmlns="http://schemas.openxmlformats.org/spreadsheetml/2006/main">
  <numFmts count="1">
    <numFmt numFmtId="44" formatCode="_-* #,##0.00&quot;₴&quot;_-;\-* #,##0.00&quot;₴&quot;_-;_-* &quot;-&quot;??&quot;₴&quot;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13" applyNumberFormat="0" applyFill="0" applyAlignment="0" applyProtection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4" borderId="3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7" xfId="1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0" fontId="0" fillId="0" borderId="6" xfId="0" applyNumberFormat="1" applyBorder="1" applyAlignment="1">
      <alignment horizontal="center"/>
    </xf>
    <xf numFmtId="20" fontId="0" fillId="0" borderId="7" xfId="0" applyNumberFormat="1" applyBorder="1" applyAlignment="1">
      <alignment horizontal="center"/>
    </xf>
    <xf numFmtId="20" fontId="0" fillId="0" borderId="8" xfId="0" applyNumberFormat="1" applyBorder="1" applyAlignment="1">
      <alignment horizontal="center"/>
    </xf>
    <xf numFmtId="21" fontId="0" fillId="0" borderId="6" xfId="0" applyNumberFormat="1" applyBorder="1" applyAlignment="1">
      <alignment horizontal="center"/>
    </xf>
    <xf numFmtId="21" fontId="0" fillId="0" borderId="7" xfId="0" applyNumberFormat="1" applyBorder="1" applyAlignment="1">
      <alignment horizontal="center"/>
    </xf>
    <xf numFmtId="21" fontId="0" fillId="0" borderId="8" xfId="0" applyNumberFormat="1" applyBorder="1" applyAlignment="1">
      <alignment horizontal="center"/>
    </xf>
    <xf numFmtId="46" fontId="0" fillId="0" borderId="6" xfId="0" applyNumberFormat="1" applyBorder="1" applyAlignment="1">
      <alignment horizontal="center"/>
    </xf>
    <xf numFmtId="46" fontId="0" fillId="0" borderId="7" xfId="0" applyNumberFormat="1" applyBorder="1" applyAlignment="1">
      <alignment horizontal="center"/>
    </xf>
    <xf numFmtId="46" fontId="0" fillId="0" borderId="8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2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3" fillId="0" borderId="0" xfId="3" applyBorder="1" applyAlignment="1">
      <alignment horizontal="center" vertical="center" wrapText="1"/>
    </xf>
    <xf numFmtId="0" fontId="3" fillId="0" borderId="13" xfId="3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5" borderId="15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16" xfId="0" applyFill="1" applyBorder="1"/>
    <xf numFmtId="0" fontId="0" fillId="3" borderId="16" xfId="0" applyFill="1" applyBorder="1" applyAlignment="1">
      <alignment horizontal="left"/>
    </xf>
    <xf numFmtId="0" fontId="0" fillId="4" borderId="15" xfId="0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0" fontId="0" fillId="5" borderId="16" xfId="0" applyFill="1" applyBorder="1" applyAlignment="1">
      <alignment horizontal="left"/>
    </xf>
    <xf numFmtId="21" fontId="0" fillId="0" borderId="2" xfId="0" applyNumberFormat="1" applyBorder="1" applyAlignment="1">
      <alignment horizontal="center"/>
    </xf>
    <xf numFmtId="46" fontId="0" fillId="0" borderId="2" xfId="0" applyNumberFormat="1" applyBorder="1" applyAlignment="1">
      <alignment horizontal="center"/>
    </xf>
    <xf numFmtId="0" fontId="0" fillId="0" borderId="17" xfId="0" applyBorder="1" applyAlignment="1">
      <alignment horizontal="left"/>
    </xf>
    <xf numFmtId="21" fontId="0" fillId="0" borderId="18" xfId="0" applyNumberFormat="1" applyBorder="1" applyAlignment="1">
      <alignment horizontal="center"/>
    </xf>
    <xf numFmtId="46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left"/>
    </xf>
    <xf numFmtId="21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20" fontId="0" fillId="0" borderId="18" xfId="0" applyNumberFormat="1" applyBorder="1" applyAlignment="1">
      <alignment horizontal="center"/>
    </xf>
    <xf numFmtId="46" fontId="0" fillId="0" borderId="23" xfId="0" applyNumberFormat="1" applyBorder="1" applyAlignment="1">
      <alignment horizontal="center"/>
    </xf>
    <xf numFmtId="49" fontId="0" fillId="3" borderId="15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4" borderId="15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1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49" fontId="0" fillId="5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</cellXfs>
  <cellStyles count="4">
    <cellStyle name="Денежный" xfId="1" builtinId="4"/>
    <cellStyle name="Заголовок 1" xfId="3" builtinId="16"/>
    <cellStyle name="Заголовок 2" xfId="2" builtinId="17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>
      <selection activeCell="A3" sqref="A3:G38"/>
    </sheetView>
  </sheetViews>
  <sheetFormatPr defaultRowHeight="15"/>
  <cols>
    <col min="1" max="1" width="16.85546875" style="3" customWidth="1"/>
    <col min="2" max="2" width="32.5703125" style="1" customWidth="1"/>
    <col min="3" max="3" width="8.42578125" style="1" customWidth="1"/>
    <col min="4" max="4" width="9.28515625" style="1" customWidth="1"/>
    <col min="5" max="5" width="14" style="2" customWidth="1"/>
    <col min="6" max="6" width="9.85546875" style="1" customWidth="1"/>
    <col min="7" max="7" width="10.140625" style="1" customWidth="1"/>
  </cols>
  <sheetData>
    <row r="1" spans="1:8" ht="15.75" thickBot="1">
      <c r="A1" s="34" t="s">
        <v>0</v>
      </c>
      <c r="B1" s="34"/>
      <c r="C1" s="34"/>
      <c r="D1" s="34"/>
      <c r="E1" s="34"/>
      <c r="F1" s="34"/>
      <c r="G1" s="34"/>
      <c r="H1" s="34"/>
    </row>
    <row r="2" spans="1:8" ht="57.75" customHeight="1" thickTop="1" thickBot="1">
      <c r="A2" s="34"/>
      <c r="B2" s="34"/>
      <c r="C2" s="34"/>
      <c r="D2" s="34"/>
      <c r="E2" s="34"/>
      <c r="F2" s="34"/>
      <c r="G2" s="34"/>
      <c r="H2" s="34"/>
    </row>
    <row r="3" spans="1:8" ht="16.5" thickTop="1" thickBot="1"/>
    <row r="4" spans="1:8" ht="15.75" thickBot="1">
      <c r="A4" s="4" t="s">
        <v>2</v>
      </c>
      <c r="B4" s="5" t="s">
        <v>1</v>
      </c>
      <c r="C4" s="5" t="s">
        <v>4</v>
      </c>
      <c r="D4" s="5" t="s">
        <v>5</v>
      </c>
      <c r="E4" s="6" t="s">
        <v>3</v>
      </c>
      <c r="F4" s="5" t="s">
        <v>6</v>
      </c>
      <c r="G4" s="32" t="s">
        <v>7</v>
      </c>
    </row>
    <row r="5" spans="1:8" ht="15.75" thickBot="1">
      <c r="G5" s="9"/>
    </row>
    <row r="6" spans="1:8" ht="15.75" thickBot="1">
      <c r="A6" s="7" t="s">
        <v>8</v>
      </c>
      <c r="B6" s="8" t="s">
        <v>9</v>
      </c>
      <c r="G6" s="9"/>
    </row>
    <row r="7" spans="1:8" ht="15.75" thickBot="1">
      <c r="G7" s="9"/>
    </row>
    <row r="8" spans="1:8">
      <c r="A8" s="12">
        <v>10</v>
      </c>
      <c r="B8" s="16" t="s">
        <v>10</v>
      </c>
      <c r="C8" s="19">
        <v>0.47222222222222227</v>
      </c>
      <c r="D8" s="22">
        <v>0.49187500000000001</v>
      </c>
      <c r="E8" s="25">
        <v>1.1791666666666667</v>
      </c>
      <c r="F8" s="29">
        <v>1</v>
      </c>
      <c r="G8" s="9">
        <v>45</v>
      </c>
    </row>
    <row r="9" spans="1:8">
      <c r="A9" s="13">
        <v>12</v>
      </c>
      <c r="B9" s="17" t="s">
        <v>11</v>
      </c>
      <c r="C9" s="20">
        <v>0.46388888888888885</v>
      </c>
      <c r="D9" s="23">
        <v>0.48381944444444441</v>
      </c>
      <c r="E9" s="26">
        <v>1.1958333333333333</v>
      </c>
      <c r="F9" s="30">
        <v>2</v>
      </c>
      <c r="G9" s="9">
        <v>42</v>
      </c>
    </row>
    <row r="10" spans="1:8">
      <c r="A10" s="13">
        <v>16</v>
      </c>
      <c r="B10" s="17" t="s">
        <v>12</v>
      </c>
      <c r="C10" s="20">
        <v>0.4680555555555555</v>
      </c>
      <c r="D10" s="23">
        <v>0.48832175925925925</v>
      </c>
      <c r="E10" s="26">
        <v>1.2159722222222222</v>
      </c>
      <c r="F10" s="30">
        <v>3</v>
      </c>
      <c r="G10" s="9">
        <v>40</v>
      </c>
    </row>
    <row r="11" spans="1:8">
      <c r="A11" s="14" t="s">
        <v>20</v>
      </c>
      <c r="B11" s="17" t="s">
        <v>13</v>
      </c>
      <c r="C11" s="20">
        <v>0.4694444444444445</v>
      </c>
      <c r="D11" s="23">
        <v>0.49192129629629627</v>
      </c>
      <c r="E11" s="26">
        <v>1.3486111111111112</v>
      </c>
      <c r="F11" s="30">
        <v>4</v>
      </c>
      <c r="G11" s="9">
        <v>38</v>
      </c>
    </row>
    <row r="12" spans="1:8">
      <c r="A12" s="13" t="s">
        <v>21</v>
      </c>
      <c r="B12" s="17" t="s">
        <v>14</v>
      </c>
      <c r="C12" s="20">
        <v>0.47083333333333338</v>
      </c>
      <c r="D12" s="23">
        <v>0.49407407407407411</v>
      </c>
      <c r="E12" s="26">
        <v>1.3944444444444446</v>
      </c>
      <c r="F12" s="30">
        <v>5</v>
      </c>
      <c r="G12" s="9">
        <v>36</v>
      </c>
    </row>
    <row r="13" spans="1:8">
      <c r="A13" s="13" t="s">
        <v>22</v>
      </c>
      <c r="B13" s="17" t="s">
        <v>15</v>
      </c>
      <c r="C13" s="20">
        <v>0.47013888888888888</v>
      </c>
      <c r="D13" s="23">
        <v>0.49490740740740741</v>
      </c>
      <c r="E13" s="26">
        <v>1.4861111111111109</v>
      </c>
      <c r="F13" s="30">
        <v>6</v>
      </c>
      <c r="G13" s="9">
        <v>35</v>
      </c>
    </row>
    <row r="14" spans="1:8">
      <c r="A14" s="13" t="s">
        <v>23</v>
      </c>
      <c r="B14" s="17" t="s">
        <v>16</v>
      </c>
      <c r="C14" s="20">
        <v>0.46180555555555558</v>
      </c>
      <c r="D14" s="23">
        <v>0.48864583333333328</v>
      </c>
      <c r="E14" s="26">
        <v>1.6104166666666666</v>
      </c>
      <c r="F14" s="30">
        <v>7</v>
      </c>
      <c r="G14" s="9">
        <v>34</v>
      </c>
    </row>
    <row r="15" spans="1:8">
      <c r="A15" s="13" t="s">
        <v>24</v>
      </c>
      <c r="B15" s="17" t="s">
        <v>17</v>
      </c>
      <c r="C15" s="20">
        <v>0.46249999999999997</v>
      </c>
      <c r="D15" s="23">
        <v>0.49072916666666666</v>
      </c>
      <c r="E15" s="26">
        <v>1.7006944444444445</v>
      </c>
      <c r="F15" s="30">
        <v>8</v>
      </c>
      <c r="G15" s="9">
        <v>33</v>
      </c>
    </row>
    <row r="16" spans="1:8">
      <c r="A16" s="13" t="s">
        <v>25</v>
      </c>
      <c r="B16" s="17" t="s">
        <v>18</v>
      </c>
      <c r="C16" s="20">
        <v>0.46875</v>
      </c>
      <c r="D16" s="23">
        <v>0.50291666666666668</v>
      </c>
      <c r="E16" s="26">
        <v>2.0500000000000003</v>
      </c>
      <c r="F16" s="30">
        <v>9</v>
      </c>
      <c r="G16" s="9">
        <v>32</v>
      </c>
    </row>
    <row r="17" spans="1:7" ht="15.75" thickBot="1">
      <c r="A17" s="15" t="s">
        <v>26</v>
      </c>
      <c r="B17" s="18" t="s">
        <v>19</v>
      </c>
      <c r="C17" s="21">
        <v>0.46458333333333335</v>
      </c>
      <c r="D17" s="24">
        <v>0.50173611111111105</v>
      </c>
      <c r="E17" s="27">
        <v>2.2291666666666665</v>
      </c>
      <c r="F17" s="31">
        <v>10</v>
      </c>
      <c r="G17" s="9">
        <v>31</v>
      </c>
    </row>
    <row r="18" spans="1:7" ht="15.75" thickBot="1">
      <c r="G18" s="9"/>
    </row>
    <row r="19" spans="1:7" ht="15.75" thickBot="1">
      <c r="A19" s="7" t="s">
        <v>27</v>
      </c>
      <c r="B19" s="8" t="s">
        <v>28</v>
      </c>
      <c r="G19" s="9"/>
    </row>
    <row r="20" spans="1:7" ht="15.75" thickBot="1">
      <c r="G20" s="9"/>
    </row>
    <row r="21" spans="1:7">
      <c r="A21" s="12" t="s">
        <v>32</v>
      </c>
      <c r="B21" s="16" t="s">
        <v>29</v>
      </c>
      <c r="C21" s="19">
        <v>0.46527777777777773</v>
      </c>
      <c r="D21" s="22">
        <v>0.48461805555555554</v>
      </c>
      <c r="E21" s="25">
        <v>1.1604166666666667</v>
      </c>
      <c r="F21" s="29">
        <v>1</v>
      </c>
      <c r="G21" s="9">
        <v>35</v>
      </c>
    </row>
    <row r="22" spans="1:7">
      <c r="A22" s="13" t="s">
        <v>33</v>
      </c>
      <c r="B22" s="17" t="s">
        <v>30</v>
      </c>
      <c r="C22" s="20">
        <v>0.46666666666666662</v>
      </c>
      <c r="D22" s="23">
        <v>0.48620370370370369</v>
      </c>
      <c r="E22" s="26">
        <v>1.1722222222222223</v>
      </c>
      <c r="F22" s="30">
        <v>2</v>
      </c>
      <c r="G22" s="9">
        <v>32</v>
      </c>
    </row>
    <row r="23" spans="1:7" ht="15.75" thickBot="1">
      <c r="A23" s="15" t="s">
        <v>34</v>
      </c>
      <c r="B23" s="18" t="s">
        <v>31</v>
      </c>
      <c r="C23" s="21">
        <v>0.46736111111111112</v>
      </c>
      <c r="D23" s="24">
        <v>0.48746527777777776</v>
      </c>
      <c r="E23" s="27">
        <v>1.20625</v>
      </c>
      <c r="F23" s="31">
        <v>3</v>
      </c>
      <c r="G23" s="9">
        <v>30</v>
      </c>
    </row>
    <row r="24" spans="1:7" ht="15.75" thickBot="1">
      <c r="G24" s="9"/>
    </row>
    <row r="25" spans="1:7" ht="15.75" thickBot="1">
      <c r="A25" s="7" t="s">
        <v>35</v>
      </c>
      <c r="B25" s="8" t="s">
        <v>36</v>
      </c>
      <c r="G25" s="9"/>
    </row>
    <row r="26" spans="1:7" ht="15.75" thickBot="1">
      <c r="G26" s="9"/>
    </row>
    <row r="27" spans="1:7">
      <c r="A27" s="12" t="s">
        <v>39</v>
      </c>
      <c r="B27" s="16" t="s">
        <v>37</v>
      </c>
      <c r="C27" s="19">
        <v>0.46111111111111108</v>
      </c>
      <c r="D27" s="22">
        <v>0.47258101851851847</v>
      </c>
      <c r="E27" s="19">
        <v>0.68819444444444444</v>
      </c>
      <c r="F27" s="29">
        <v>1</v>
      </c>
      <c r="G27" s="9">
        <v>25</v>
      </c>
    </row>
    <row r="28" spans="1:7" ht="15.75" thickBot="1">
      <c r="A28" s="15" t="s">
        <v>40</v>
      </c>
      <c r="B28" s="18" t="s">
        <v>38</v>
      </c>
      <c r="C28" s="18"/>
      <c r="D28" s="18"/>
      <c r="E28" s="28"/>
      <c r="F28" s="31"/>
      <c r="G28" s="9">
        <v>22</v>
      </c>
    </row>
    <row r="29" spans="1:7" ht="15.75" thickBot="1">
      <c r="G29" s="9"/>
    </row>
    <row r="30" spans="1:7" ht="15.75" thickBot="1">
      <c r="A30" s="10" t="s">
        <v>41</v>
      </c>
      <c r="B30" s="11" t="s">
        <v>9</v>
      </c>
      <c r="G30" s="9"/>
    </row>
    <row r="31" spans="1:7" ht="15.75" thickBot="1">
      <c r="G31" s="9"/>
    </row>
    <row r="32" spans="1:7">
      <c r="A32" s="12" t="s">
        <v>44</v>
      </c>
      <c r="B32" s="16" t="s">
        <v>42</v>
      </c>
      <c r="C32" s="19">
        <v>0.46597222222222223</v>
      </c>
      <c r="D32" s="22">
        <v>0.50315972222222227</v>
      </c>
      <c r="E32" s="25">
        <v>2.2312499999999997</v>
      </c>
      <c r="F32" s="29">
        <v>1</v>
      </c>
      <c r="G32" s="9">
        <v>45</v>
      </c>
    </row>
    <row r="33" spans="1:10" ht="15.75" thickBot="1">
      <c r="A33" s="15" t="s">
        <v>45</v>
      </c>
      <c r="B33" s="18" t="s">
        <v>43</v>
      </c>
      <c r="C33" s="21">
        <v>0.46319444444444446</v>
      </c>
      <c r="D33" s="24">
        <v>0.50233796296296296</v>
      </c>
      <c r="E33" s="27">
        <v>2.348611111111111</v>
      </c>
      <c r="F33" s="31">
        <v>2</v>
      </c>
      <c r="G33" s="9">
        <v>42</v>
      </c>
    </row>
    <row r="34" spans="1:10" ht="15.75" thickBot="1">
      <c r="G34" s="9"/>
    </row>
    <row r="35" spans="1:10" ht="15.75" thickBot="1">
      <c r="A35" s="10" t="s">
        <v>46</v>
      </c>
      <c r="B35" s="11" t="s">
        <v>47</v>
      </c>
      <c r="G35" s="9"/>
    </row>
    <row r="36" spans="1:10" ht="15.75" thickBot="1">
      <c r="G36" s="9"/>
    </row>
    <row r="37" spans="1:10">
      <c r="B37" s="16" t="s">
        <v>48</v>
      </c>
      <c r="C37" s="19">
        <v>0.4777777777777778</v>
      </c>
      <c r="D37" s="22">
        <v>0.49223379629629632</v>
      </c>
      <c r="E37" s="19">
        <v>0.86736111111111114</v>
      </c>
      <c r="F37" s="29">
        <v>1</v>
      </c>
      <c r="G37" s="9"/>
    </row>
    <row r="38" spans="1:10" ht="15.75" thickBot="1">
      <c r="B38" s="18" t="s">
        <v>49</v>
      </c>
      <c r="C38" s="21">
        <v>0.47152777777777777</v>
      </c>
      <c r="D38" s="24">
        <v>0.49290509259259258</v>
      </c>
      <c r="E38" s="27">
        <v>1.2826388888888889</v>
      </c>
      <c r="F38" s="31">
        <v>2</v>
      </c>
      <c r="G38" s="9"/>
    </row>
    <row r="40" spans="1:10">
      <c r="A40" s="35" t="s">
        <v>50</v>
      </c>
      <c r="B40" s="35"/>
      <c r="C40" s="35"/>
      <c r="D40" s="35"/>
      <c r="E40" s="35"/>
      <c r="F40" s="35"/>
      <c r="G40" s="35"/>
      <c r="H40" s="35"/>
      <c r="I40" s="35"/>
      <c r="J40" s="35"/>
    </row>
  </sheetData>
  <mergeCells count="2">
    <mergeCell ref="A1:H2"/>
    <mergeCell ref="A40:J40"/>
  </mergeCells>
  <conditionalFormatting sqref="F8">
    <cfRule type="dataBar" priority="5">
      <dataBar>
        <cfvo type="min" val="0"/>
        <cfvo type="max" val="0"/>
        <color rgb="FFFFB628"/>
      </dataBar>
    </cfRule>
  </conditionalFormatting>
  <conditionalFormatting sqref="F21">
    <cfRule type="dataBar" priority="4">
      <dataBar>
        <cfvo type="min" val="0"/>
        <cfvo type="max" val="0"/>
        <color rgb="FFFFB628"/>
      </dataBar>
    </cfRule>
  </conditionalFormatting>
  <conditionalFormatting sqref="F27">
    <cfRule type="dataBar" priority="3">
      <dataBar>
        <cfvo type="min" val="0"/>
        <cfvo type="max" val="0"/>
        <color rgb="FFFFB628"/>
      </dataBar>
    </cfRule>
  </conditionalFormatting>
  <conditionalFormatting sqref="F32">
    <cfRule type="dataBar" priority="2">
      <dataBar>
        <cfvo type="min" val="0"/>
        <cfvo type="max" val="0"/>
        <color rgb="FFFFB628"/>
      </dataBar>
    </cfRule>
  </conditionalFormatting>
  <conditionalFormatting sqref="F37">
    <cfRule type="dataBar" priority="1">
      <dataBar>
        <cfvo type="min" val="0"/>
        <cfvo type="max" val="0"/>
        <color rgb="FFFFB628"/>
      </dataBar>
    </cfRule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workbookViewId="0">
      <selection activeCell="I25" sqref="I25"/>
    </sheetView>
  </sheetViews>
  <sheetFormatPr defaultRowHeight="15"/>
  <cols>
    <col min="3" max="3" width="23.85546875" customWidth="1"/>
    <col min="4" max="8" width="9.140625" style="33"/>
  </cols>
  <sheetData>
    <row r="1" spans="1:8">
      <c r="A1" s="39" t="s">
        <v>83</v>
      </c>
      <c r="B1" s="39"/>
      <c r="C1" s="39"/>
      <c r="D1" s="39"/>
      <c r="E1" s="39"/>
      <c r="F1" s="39"/>
      <c r="G1" s="39"/>
      <c r="H1" s="39"/>
    </row>
    <row r="2" spans="1:8" ht="33.75" customHeight="1" thickBot="1">
      <c r="A2" s="40"/>
      <c r="B2" s="40"/>
      <c r="C2" s="40"/>
      <c r="D2" s="40"/>
      <c r="E2" s="40"/>
      <c r="F2" s="40"/>
      <c r="G2" s="40"/>
      <c r="H2" s="40"/>
    </row>
    <row r="3" spans="1:8" ht="16.5" thickTop="1" thickBot="1"/>
    <row r="4" spans="1:8" ht="15.75" thickBot="1">
      <c r="A4" s="41" t="s">
        <v>51</v>
      </c>
      <c r="B4" s="42" t="s">
        <v>52</v>
      </c>
      <c r="C4" s="42" t="s">
        <v>53</v>
      </c>
      <c r="D4" s="43" t="s">
        <v>4</v>
      </c>
      <c r="E4" s="43" t="s">
        <v>5</v>
      </c>
      <c r="F4" s="43" t="s">
        <v>3</v>
      </c>
      <c r="G4" s="43" t="s">
        <v>6</v>
      </c>
      <c r="H4" s="44" t="s">
        <v>7</v>
      </c>
    </row>
    <row r="5" spans="1:8" ht="15.75" thickBot="1"/>
    <row r="6" spans="1:8" ht="15.75" thickBot="1">
      <c r="B6" s="46" t="s">
        <v>8</v>
      </c>
      <c r="C6" s="47" t="s">
        <v>84</v>
      </c>
    </row>
    <row r="7" spans="1:8" ht="15.75" thickBot="1"/>
    <row r="8" spans="1:8">
      <c r="A8" s="38">
        <v>10</v>
      </c>
      <c r="B8" s="37"/>
      <c r="C8" s="65" t="s">
        <v>59</v>
      </c>
      <c r="D8" s="22">
        <v>0.46597222222222223</v>
      </c>
      <c r="E8" s="22">
        <v>0.48270833333333335</v>
      </c>
      <c r="F8" s="25">
        <v>1.0041666666666667</v>
      </c>
      <c r="G8" s="16">
        <v>1</v>
      </c>
      <c r="H8" s="16">
        <v>45</v>
      </c>
    </row>
    <row r="9" spans="1:8">
      <c r="A9" s="38">
        <v>12</v>
      </c>
      <c r="B9" s="37"/>
      <c r="C9" s="66" t="s">
        <v>56</v>
      </c>
      <c r="D9" s="23">
        <v>0.46180555555555558</v>
      </c>
      <c r="E9" s="23">
        <v>0.47924768518518518</v>
      </c>
      <c r="F9" s="26">
        <v>1.0465277777777777</v>
      </c>
      <c r="G9" s="17">
        <v>2</v>
      </c>
      <c r="H9" s="17">
        <v>42</v>
      </c>
    </row>
    <row r="10" spans="1:8">
      <c r="A10" s="38">
        <v>9</v>
      </c>
      <c r="B10" s="37"/>
      <c r="C10" s="66" t="s">
        <v>58</v>
      </c>
      <c r="D10" s="23">
        <v>0.46458333333333335</v>
      </c>
      <c r="E10" s="23">
        <v>0.48349537037037038</v>
      </c>
      <c r="F10" s="26">
        <v>1.1347222222222222</v>
      </c>
      <c r="G10" s="17">
        <v>3</v>
      </c>
      <c r="H10" s="17">
        <v>40</v>
      </c>
    </row>
    <row r="11" spans="1:8">
      <c r="A11" s="38">
        <v>16</v>
      </c>
      <c r="B11" s="37"/>
      <c r="C11" s="66" t="s">
        <v>12</v>
      </c>
      <c r="D11" s="23">
        <v>0.49305555555555558</v>
      </c>
      <c r="E11" s="23">
        <v>0.51512731481481489</v>
      </c>
      <c r="F11" s="26">
        <v>1.3243055555555556</v>
      </c>
      <c r="G11" s="17">
        <v>4</v>
      </c>
      <c r="H11" s="17">
        <v>38</v>
      </c>
    </row>
    <row r="12" spans="1:8">
      <c r="A12" s="38">
        <v>8</v>
      </c>
      <c r="B12" s="37"/>
      <c r="C12" s="66" t="s">
        <v>60</v>
      </c>
      <c r="D12" s="23">
        <v>0.46736111111111112</v>
      </c>
      <c r="E12" s="23">
        <v>0.49047453703703708</v>
      </c>
      <c r="F12" s="26">
        <v>1.3868055555555554</v>
      </c>
      <c r="G12" s="17">
        <v>5</v>
      </c>
      <c r="H12" s="17">
        <v>36</v>
      </c>
    </row>
    <row r="13" spans="1:8">
      <c r="A13" s="38">
        <v>7</v>
      </c>
      <c r="B13" s="37"/>
      <c r="C13" s="66" t="s">
        <v>55</v>
      </c>
      <c r="D13" s="23">
        <v>0.46875</v>
      </c>
      <c r="E13" s="23">
        <v>0.49328703703703702</v>
      </c>
      <c r="F13" s="26">
        <v>1.4722222222222223</v>
      </c>
      <c r="G13" s="17">
        <v>6</v>
      </c>
      <c r="H13" s="17">
        <v>35</v>
      </c>
    </row>
    <row r="14" spans="1:8">
      <c r="A14" s="38">
        <v>3</v>
      </c>
      <c r="B14" s="37"/>
      <c r="C14" s="66" t="s">
        <v>54</v>
      </c>
      <c r="D14" s="23">
        <v>0.45902777777777781</v>
      </c>
      <c r="E14" s="23">
        <v>0.48973379629629626</v>
      </c>
      <c r="F14" s="26">
        <v>1.8423611111111111</v>
      </c>
      <c r="G14" s="17">
        <v>7</v>
      </c>
      <c r="H14" s="17">
        <v>34</v>
      </c>
    </row>
    <row r="15" spans="1:8">
      <c r="A15" s="38">
        <v>18</v>
      </c>
      <c r="B15" s="37"/>
      <c r="C15" s="66" t="s">
        <v>57</v>
      </c>
      <c r="D15" s="23">
        <v>0.46319444444444446</v>
      </c>
      <c r="E15" s="23">
        <v>0.49432870370370369</v>
      </c>
      <c r="F15" s="26">
        <v>1.8680555555555556</v>
      </c>
      <c r="G15" s="17">
        <v>8</v>
      </c>
      <c r="H15" s="17">
        <v>33</v>
      </c>
    </row>
    <row r="16" spans="1:8" ht="15.75" thickBot="1">
      <c r="A16" s="38">
        <v>5</v>
      </c>
      <c r="B16" s="37"/>
      <c r="C16" s="67" t="s">
        <v>18</v>
      </c>
      <c r="D16" s="24">
        <v>0.46875</v>
      </c>
      <c r="E16" s="18"/>
      <c r="F16" s="18" t="s">
        <v>61</v>
      </c>
      <c r="G16" s="18"/>
      <c r="H16" s="18"/>
    </row>
    <row r="17" spans="1:8" ht="15.75" thickBot="1"/>
    <row r="18" spans="1:8" ht="15.75" thickBot="1">
      <c r="B18" s="46" t="s">
        <v>64</v>
      </c>
      <c r="C18" s="48" t="s">
        <v>85</v>
      </c>
    </row>
    <row r="19" spans="1:8" ht="15.75" thickBot="1"/>
    <row r="20" spans="1:8">
      <c r="A20" s="38">
        <v>15</v>
      </c>
      <c r="B20" s="37"/>
      <c r="C20" s="54" t="s">
        <v>66</v>
      </c>
      <c r="D20" s="55">
        <v>0.46249999999999997</v>
      </c>
      <c r="E20" s="55">
        <v>0.47819444444444442</v>
      </c>
      <c r="F20" s="68">
        <v>0.94166666666666676</v>
      </c>
      <c r="G20" s="57">
        <v>1</v>
      </c>
      <c r="H20" s="58">
        <v>35</v>
      </c>
    </row>
    <row r="21" spans="1:8">
      <c r="A21" s="38">
        <v>13</v>
      </c>
      <c r="B21" s="37"/>
      <c r="C21" s="59" t="s">
        <v>37</v>
      </c>
      <c r="D21" s="52">
        <v>0.46388888888888885</v>
      </c>
      <c r="E21" s="52">
        <v>0.4828587962962963</v>
      </c>
      <c r="F21" s="53">
        <v>1.1381944444444445</v>
      </c>
      <c r="G21" s="9">
        <v>2</v>
      </c>
      <c r="H21" s="60">
        <v>32</v>
      </c>
    </row>
    <row r="22" spans="1:8">
      <c r="A22" s="38">
        <v>19</v>
      </c>
      <c r="B22" s="37"/>
      <c r="C22" s="59" t="s">
        <v>67</v>
      </c>
      <c r="D22" s="52">
        <v>0.46666666666666662</v>
      </c>
      <c r="E22" s="52">
        <v>0.4856712962962963</v>
      </c>
      <c r="F22" s="53">
        <v>1.1819444444444445</v>
      </c>
      <c r="G22" s="9">
        <v>3</v>
      </c>
      <c r="H22" s="60">
        <v>30</v>
      </c>
    </row>
    <row r="23" spans="1:8">
      <c r="A23" s="36"/>
      <c r="B23" s="37"/>
      <c r="C23" s="59" t="s">
        <v>68</v>
      </c>
      <c r="D23" s="52">
        <v>0.48680555555555555</v>
      </c>
      <c r="E23" s="52">
        <v>0.50667824074074075</v>
      </c>
      <c r="F23" s="53">
        <v>1.1923611111111112</v>
      </c>
      <c r="G23" s="9">
        <v>4</v>
      </c>
      <c r="H23" s="60">
        <v>28</v>
      </c>
    </row>
    <row r="24" spans="1:8">
      <c r="A24" s="38">
        <v>20</v>
      </c>
      <c r="B24" s="37"/>
      <c r="C24" s="59" t="s">
        <v>65</v>
      </c>
      <c r="D24" s="52">
        <v>0.46111111111111108</v>
      </c>
      <c r="E24" s="52">
        <v>0.48153935185185182</v>
      </c>
      <c r="F24" s="53">
        <v>1.2256944444444444</v>
      </c>
      <c r="G24" s="9">
        <v>5</v>
      </c>
      <c r="H24" s="60">
        <v>26</v>
      </c>
    </row>
    <row r="25" spans="1:8" ht="15.75" thickBot="1">
      <c r="A25" s="38">
        <v>2</v>
      </c>
      <c r="B25" s="37"/>
      <c r="C25" s="61" t="s">
        <v>30</v>
      </c>
      <c r="D25" s="62">
        <v>0.46527777777777773</v>
      </c>
      <c r="E25" s="62">
        <v>0.48865740740740743</v>
      </c>
      <c r="F25" s="69">
        <v>1.4027777777777777</v>
      </c>
      <c r="G25" s="63">
        <v>6</v>
      </c>
      <c r="H25" s="64">
        <v>25</v>
      </c>
    </row>
    <row r="26" spans="1:8" ht="15.75" thickBot="1">
      <c r="A26" s="36"/>
    </row>
    <row r="27" spans="1:8" ht="15.75" thickBot="1">
      <c r="A27" s="36"/>
      <c r="B27" s="46" t="s">
        <v>69</v>
      </c>
      <c r="C27" s="48" t="s">
        <v>86</v>
      </c>
    </row>
    <row r="28" spans="1:8" ht="15.75" thickBot="1"/>
    <row r="29" spans="1:8">
      <c r="A29" s="36"/>
      <c r="B29" s="37"/>
      <c r="C29" s="54" t="s">
        <v>71</v>
      </c>
      <c r="D29" s="68">
        <v>0.47430555555555554</v>
      </c>
      <c r="E29" s="55">
        <v>0.51354166666666667</v>
      </c>
      <c r="F29" s="56">
        <v>2.3541666666666665</v>
      </c>
      <c r="G29" s="57">
        <v>1</v>
      </c>
      <c r="H29" s="58">
        <v>25</v>
      </c>
    </row>
    <row r="30" spans="1:8" ht="15.75" thickBot="1">
      <c r="A30" s="38">
        <v>17</v>
      </c>
      <c r="B30" s="37"/>
      <c r="C30" s="61" t="s">
        <v>70</v>
      </c>
      <c r="D30" s="62">
        <v>0.4694444444444445</v>
      </c>
      <c r="E30" s="62">
        <v>0.53472222222222221</v>
      </c>
      <c r="F30" s="62">
        <v>6.5277777777777782E-2</v>
      </c>
      <c r="G30" s="63">
        <v>2</v>
      </c>
      <c r="H30" s="64">
        <v>22</v>
      </c>
    </row>
    <row r="31" spans="1:8" ht="15.75" thickBot="1"/>
    <row r="32" spans="1:8" ht="15.75" thickBot="1">
      <c r="A32" s="36"/>
      <c r="B32" s="49" t="s">
        <v>62</v>
      </c>
      <c r="C32" s="50" t="s">
        <v>84</v>
      </c>
    </row>
    <row r="33" spans="1:8" ht="15.75" thickBot="1"/>
    <row r="34" spans="1:8">
      <c r="A34" s="38">
        <v>6</v>
      </c>
      <c r="B34" s="37"/>
      <c r="C34" s="54" t="s">
        <v>43</v>
      </c>
      <c r="D34" s="55">
        <v>0.4604166666666667</v>
      </c>
      <c r="E34" s="55">
        <v>0.49365740740740738</v>
      </c>
      <c r="F34" s="56">
        <v>1.9944444444444445</v>
      </c>
      <c r="G34" s="57">
        <v>1</v>
      </c>
      <c r="H34" s="58">
        <v>45</v>
      </c>
    </row>
    <row r="35" spans="1:8">
      <c r="A35" s="38">
        <v>4</v>
      </c>
      <c r="B35" s="37"/>
      <c r="C35" s="59" t="s">
        <v>42</v>
      </c>
      <c r="D35" s="52">
        <v>0.4680555555555555</v>
      </c>
      <c r="E35" s="52">
        <v>0.51495370370370364</v>
      </c>
      <c r="F35" s="52">
        <v>4.6898148148148154E-2</v>
      </c>
      <c r="G35" s="9">
        <v>2</v>
      </c>
      <c r="H35" s="60">
        <v>42</v>
      </c>
    </row>
    <row r="36" spans="1:8" ht="15.75" thickBot="1">
      <c r="A36" s="38"/>
      <c r="B36" s="37"/>
      <c r="C36" s="61" t="s">
        <v>63</v>
      </c>
      <c r="D36" s="62">
        <v>0.45833333333333331</v>
      </c>
      <c r="E36" s="63"/>
      <c r="F36" s="63" t="s">
        <v>61</v>
      </c>
      <c r="G36" s="63"/>
      <c r="H36" s="64"/>
    </row>
    <row r="37" spans="1:8" ht="15.75" thickBot="1"/>
    <row r="38" spans="1:8" ht="15.75" thickBot="1">
      <c r="B38" s="45" t="s">
        <v>46</v>
      </c>
      <c r="C38" s="51" t="s">
        <v>87</v>
      </c>
    </row>
    <row r="39" spans="1:8" ht="15.75" thickBot="1">
      <c r="A39" s="36"/>
      <c r="B39" s="37"/>
      <c r="C39" s="37"/>
    </row>
    <row r="40" spans="1:8">
      <c r="A40" s="36"/>
      <c r="B40" s="37"/>
      <c r="C40" s="54" t="s">
        <v>72</v>
      </c>
      <c r="D40" s="55">
        <v>0.47013888888888888</v>
      </c>
      <c r="E40" s="55">
        <v>0.48692129629629632</v>
      </c>
      <c r="F40" s="56">
        <v>1.0069444444444444</v>
      </c>
      <c r="G40" s="57">
        <v>1</v>
      </c>
      <c r="H40" s="58"/>
    </row>
    <row r="41" spans="1:8">
      <c r="A41" s="36"/>
      <c r="B41" s="37"/>
      <c r="C41" s="59" t="s">
        <v>76</v>
      </c>
      <c r="D41" s="52">
        <v>0.47500000000000003</v>
      </c>
      <c r="E41" s="52">
        <v>0.49256944444444445</v>
      </c>
      <c r="F41" s="53">
        <v>1.0541666666666667</v>
      </c>
      <c r="G41" s="9">
        <v>2</v>
      </c>
      <c r="H41" s="60"/>
    </row>
    <row r="42" spans="1:8">
      <c r="A42" s="36"/>
      <c r="B42" s="37"/>
      <c r="C42" s="59" t="s">
        <v>81</v>
      </c>
      <c r="D42" s="52">
        <v>0.47638888888888892</v>
      </c>
      <c r="E42" s="52">
        <v>0.49464120370370374</v>
      </c>
      <c r="F42" s="53">
        <v>1.0951388888888889</v>
      </c>
      <c r="G42" s="9">
        <v>3</v>
      </c>
      <c r="H42" s="60"/>
    </row>
    <row r="43" spans="1:8">
      <c r="A43" s="36"/>
      <c r="B43" s="37"/>
      <c r="C43" s="59" t="s">
        <v>75</v>
      </c>
      <c r="D43" s="52">
        <v>0.47222222222222227</v>
      </c>
      <c r="E43" s="52">
        <v>0.49343749999999997</v>
      </c>
      <c r="F43" s="53">
        <v>1.2729166666666667</v>
      </c>
      <c r="G43" s="9">
        <v>4</v>
      </c>
      <c r="H43" s="60"/>
    </row>
    <row r="44" spans="1:8">
      <c r="A44" s="36"/>
      <c r="B44" s="37"/>
      <c r="C44" s="59" t="s">
        <v>74</v>
      </c>
      <c r="D44" s="52">
        <v>0.47152777777777777</v>
      </c>
      <c r="E44" s="52">
        <v>0.49531249999999999</v>
      </c>
      <c r="F44" s="53">
        <v>1.4270833333333333</v>
      </c>
      <c r="G44" s="9">
        <v>5</v>
      </c>
      <c r="H44" s="60"/>
    </row>
    <row r="45" spans="1:8">
      <c r="A45" s="36"/>
      <c r="B45" s="37"/>
      <c r="C45" s="59" t="s">
        <v>80</v>
      </c>
      <c r="D45" s="52">
        <v>0.47569444444444442</v>
      </c>
      <c r="E45" s="52">
        <v>0.50553240740740735</v>
      </c>
      <c r="F45" s="53">
        <v>1.7902777777777779</v>
      </c>
      <c r="G45" s="9">
        <v>6</v>
      </c>
      <c r="H45" s="60"/>
    </row>
    <row r="46" spans="1:8">
      <c r="A46" s="36"/>
      <c r="B46" s="37"/>
      <c r="C46" s="59" t="s">
        <v>77</v>
      </c>
      <c r="D46" s="52">
        <v>0.47361111111111115</v>
      </c>
      <c r="E46" s="52">
        <v>0.50542824074074078</v>
      </c>
      <c r="F46" s="53">
        <v>1.909027777777778</v>
      </c>
      <c r="G46" s="9">
        <v>7</v>
      </c>
      <c r="H46" s="60"/>
    </row>
    <row r="47" spans="1:8">
      <c r="A47" s="36"/>
      <c r="B47" s="37"/>
      <c r="C47" s="59" t="s">
        <v>73</v>
      </c>
      <c r="D47" s="52">
        <v>0.47083333333333338</v>
      </c>
      <c r="E47" s="52">
        <v>0.50519675925925933</v>
      </c>
      <c r="F47" s="53">
        <v>1.9368055555555557</v>
      </c>
      <c r="G47" s="9">
        <v>8</v>
      </c>
      <c r="H47" s="60"/>
    </row>
    <row r="48" spans="1:8">
      <c r="A48" s="36"/>
      <c r="B48" s="37"/>
      <c r="C48" s="59" t="s">
        <v>78</v>
      </c>
      <c r="D48" s="52">
        <v>0.47500000000000003</v>
      </c>
      <c r="E48" s="9"/>
      <c r="F48" s="9" t="s">
        <v>79</v>
      </c>
      <c r="G48" s="9"/>
      <c r="H48" s="60"/>
    </row>
    <row r="49" spans="1:8" ht="15.75" thickBot="1">
      <c r="A49" s="36"/>
      <c r="B49" s="37"/>
      <c r="C49" s="61" t="s">
        <v>82</v>
      </c>
      <c r="D49" s="63"/>
      <c r="E49" s="63"/>
      <c r="F49" s="63" t="s">
        <v>79</v>
      </c>
      <c r="G49" s="63"/>
      <c r="H49" s="64"/>
    </row>
  </sheetData>
  <mergeCells count="1">
    <mergeCell ref="A1:H2"/>
  </mergeCells>
  <conditionalFormatting sqref="G8">
    <cfRule type="dataBar" priority="5">
      <dataBar>
        <cfvo type="min" val="0"/>
        <cfvo type="max" val="0"/>
        <color rgb="FFFFB628"/>
      </dataBar>
    </cfRule>
  </conditionalFormatting>
  <conditionalFormatting sqref="G20">
    <cfRule type="dataBar" priority="4">
      <dataBar>
        <cfvo type="min" val="0"/>
        <cfvo type="max" val="0"/>
        <color rgb="FFFFB628"/>
      </dataBar>
    </cfRule>
  </conditionalFormatting>
  <conditionalFormatting sqref="G29">
    <cfRule type="dataBar" priority="3">
      <dataBar>
        <cfvo type="min" val="0"/>
        <cfvo type="max" val="0"/>
        <color rgb="FFFFB628"/>
      </dataBar>
    </cfRule>
  </conditionalFormatting>
  <conditionalFormatting sqref="G34">
    <cfRule type="dataBar" priority="2">
      <dataBar>
        <cfvo type="min" val="0"/>
        <cfvo type="max" val="0"/>
        <color rgb="FFFFB628"/>
      </dataBar>
    </cfRule>
  </conditionalFormatting>
  <conditionalFormatting sqref="G40">
    <cfRule type="dataBar" priority="1">
      <dataBar>
        <cfvo type="min" val="0"/>
        <cfvo type="max" val="0"/>
        <color rgb="FFFFB628"/>
      </dataBar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>
      <selection activeCell="H30" sqref="H30"/>
    </sheetView>
  </sheetViews>
  <sheetFormatPr defaultRowHeight="15"/>
  <cols>
    <col min="1" max="1" width="17.140625" style="33" customWidth="1"/>
    <col min="2" max="2" width="27.7109375" style="33" customWidth="1"/>
    <col min="3" max="4" width="9.140625" style="33"/>
    <col min="5" max="5" width="10.5703125" style="33" customWidth="1"/>
  </cols>
  <sheetData>
    <row r="1" spans="1:5" ht="15.75" thickBot="1">
      <c r="A1" s="3"/>
      <c r="C1" s="78" t="s">
        <v>7</v>
      </c>
      <c r="D1" s="79"/>
    </row>
    <row r="2" spans="1:5" ht="15.75" thickBot="1">
      <c r="A2" s="4" t="s">
        <v>2</v>
      </c>
      <c r="B2" s="77" t="s">
        <v>1</v>
      </c>
      <c r="C2" s="80" t="s">
        <v>90</v>
      </c>
      <c r="D2" s="81" t="s">
        <v>91</v>
      </c>
      <c r="E2" s="82" t="s">
        <v>89</v>
      </c>
    </row>
    <row r="3" spans="1:5" ht="15.75" thickBot="1">
      <c r="A3" s="3"/>
      <c r="C3" s="73"/>
    </row>
    <row r="4" spans="1:5" ht="15.75" thickBot="1">
      <c r="A4" s="70" t="s">
        <v>8</v>
      </c>
      <c r="B4" s="71"/>
      <c r="C4" s="73"/>
    </row>
    <row r="5" spans="1:5">
      <c r="A5" s="3"/>
      <c r="C5" s="73"/>
    </row>
    <row r="6" spans="1:5">
      <c r="A6" s="83">
        <v>10</v>
      </c>
      <c r="B6" s="84" t="s">
        <v>10</v>
      </c>
      <c r="C6" s="84">
        <v>45</v>
      </c>
      <c r="D6" s="84">
        <v>45</v>
      </c>
      <c r="E6" s="84">
        <f>SUM(C6:D6)</f>
        <v>90</v>
      </c>
    </row>
    <row r="7" spans="1:5">
      <c r="A7" s="74">
        <v>12</v>
      </c>
      <c r="B7" s="9" t="s">
        <v>11</v>
      </c>
      <c r="C7" s="9">
        <v>42</v>
      </c>
      <c r="D7" s="9">
        <v>42</v>
      </c>
      <c r="E7" s="9">
        <f>SUM(C7:D7)</f>
        <v>84</v>
      </c>
    </row>
    <row r="8" spans="1:5">
      <c r="A8" s="74">
        <v>16</v>
      </c>
      <c r="B8" s="9" t="s">
        <v>12</v>
      </c>
      <c r="C8" s="9">
        <v>40</v>
      </c>
      <c r="D8" s="9">
        <v>38</v>
      </c>
      <c r="E8" s="9">
        <f>SUM(C8:D8)</f>
        <v>78</v>
      </c>
    </row>
    <row r="9" spans="1:5">
      <c r="A9" s="75" t="s">
        <v>20</v>
      </c>
      <c r="B9" s="9" t="s">
        <v>13</v>
      </c>
      <c r="C9" s="9">
        <v>38</v>
      </c>
      <c r="D9" s="9">
        <v>40</v>
      </c>
      <c r="E9" s="9">
        <f>SUM(C9:D9)</f>
        <v>78</v>
      </c>
    </row>
    <row r="10" spans="1:5">
      <c r="A10" s="74" t="s">
        <v>21</v>
      </c>
      <c r="B10" s="9" t="s">
        <v>14</v>
      </c>
      <c r="C10" s="9">
        <v>36</v>
      </c>
      <c r="D10" s="9">
        <v>36</v>
      </c>
      <c r="E10" s="9">
        <f>SUM(C10:D10)</f>
        <v>72</v>
      </c>
    </row>
    <row r="11" spans="1:5">
      <c r="A11" s="74" t="s">
        <v>24</v>
      </c>
      <c r="B11" s="9" t="s">
        <v>17</v>
      </c>
      <c r="C11" s="9">
        <v>33</v>
      </c>
      <c r="D11" s="9">
        <v>35</v>
      </c>
      <c r="E11" s="9">
        <f>SUM(C11:D11)</f>
        <v>68</v>
      </c>
    </row>
    <row r="12" spans="1:5">
      <c r="A12" s="74" t="s">
        <v>26</v>
      </c>
      <c r="B12" s="9" t="s">
        <v>19</v>
      </c>
      <c r="C12" s="9">
        <v>31</v>
      </c>
      <c r="D12" s="9">
        <v>34</v>
      </c>
      <c r="E12" s="9">
        <f>SUM(C12:D12)</f>
        <v>65</v>
      </c>
    </row>
    <row r="13" spans="1:5">
      <c r="A13" s="74" t="s">
        <v>22</v>
      </c>
      <c r="B13" s="9" t="s">
        <v>15</v>
      </c>
      <c r="C13" s="9">
        <v>35</v>
      </c>
      <c r="D13" s="9">
        <v>0</v>
      </c>
      <c r="E13" s="9">
        <f>SUM(C13:D13)</f>
        <v>35</v>
      </c>
    </row>
    <row r="14" spans="1:5">
      <c r="A14" s="74" t="s">
        <v>23</v>
      </c>
      <c r="B14" s="9" t="s">
        <v>16</v>
      </c>
      <c r="C14" s="9">
        <v>34</v>
      </c>
      <c r="D14" s="9">
        <v>0</v>
      </c>
      <c r="E14" s="9">
        <f>SUM(C14:D14)</f>
        <v>34</v>
      </c>
    </row>
    <row r="15" spans="1:5">
      <c r="A15" s="74" t="s">
        <v>88</v>
      </c>
      <c r="B15" s="9" t="s">
        <v>57</v>
      </c>
      <c r="C15" s="9">
        <v>0</v>
      </c>
      <c r="D15" s="9">
        <v>33</v>
      </c>
      <c r="E15" s="9">
        <f>SUM(C15:D15)</f>
        <v>33</v>
      </c>
    </row>
    <row r="16" spans="1:5">
      <c r="A16" s="74" t="s">
        <v>25</v>
      </c>
      <c r="B16" s="9" t="s">
        <v>18</v>
      </c>
      <c r="C16" s="9">
        <v>32</v>
      </c>
      <c r="D16" s="9">
        <v>0</v>
      </c>
      <c r="E16" s="9">
        <f>SUM(C16:D16)</f>
        <v>32</v>
      </c>
    </row>
    <row r="17" spans="1:5">
      <c r="D17" s="73"/>
      <c r="E17" s="73"/>
    </row>
    <row r="18" spans="1:5" ht="15.75" thickBot="1">
      <c r="D18" s="73"/>
      <c r="E18" s="73"/>
    </row>
    <row r="19" spans="1:5" ht="15.75" thickBot="1">
      <c r="A19" s="70" t="s">
        <v>27</v>
      </c>
      <c r="B19" s="71"/>
      <c r="C19" s="73"/>
      <c r="D19" s="73"/>
      <c r="E19" s="73"/>
    </row>
    <row r="20" spans="1:5">
      <c r="A20" s="3"/>
      <c r="C20" s="73"/>
      <c r="D20" s="73"/>
      <c r="E20" s="73"/>
    </row>
    <row r="21" spans="1:5">
      <c r="A21" s="83" t="s">
        <v>32</v>
      </c>
      <c r="B21" s="84" t="s">
        <v>29</v>
      </c>
      <c r="C21" s="84">
        <v>35</v>
      </c>
      <c r="D21" s="84">
        <v>35</v>
      </c>
      <c r="E21" s="84">
        <f>SUM(C21:D21)</f>
        <v>70</v>
      </c>
    </row>
    <row r="22" spans="1:5">
      <c r="A22" s="74" t="s">
        <v>33</v>
      </c>
      <c r="B22" s="9" t="s">
        <v>30</v>
      </c>
      <c r="C22" s="9">
        <v>32</v>
      </c>
      <c r="D22" s="9">
        <v>25</v>
      </c>
      <c r="E22" s="9">
        <f>SUM(C22:D22)</f>
        <v>57</v>
      </c>
    </row>
    <row r="23" spans="1:5">
      <c r="A23" s="74" t="s">
        <v>39</v>
      </c>
      <c r="B23" s="9" t="s">
        <v>37</v>
      </c>
      <c r="C23" s="9">
        <v>0</v>
      </c>
      <c r="D23" s="9">
        <v>32</v>
      </c>
      <c r="E23" s="9">
        <f>SUM(C23:D23)</f>
        <v>32</v>
      </c>
    </row>
    <row r="24" spans="1:5">
      <c r="A24" s="74" t="s">
        <v>34</v>
      </c>
      <c r="B24" s="9" t="s">
        <v>31</v>
      </c>
      <c r="C24" s="9">
        <v>30</v>
      </c>
      <c r="D24" s="9">
        <v>0</v>
      </c>
      <c r="E24" s="9">
        <f>SUM(C24:D24)</f>
        <v>30</v>
      </c>
    </row>
    <row r="25" spans="1:5">
      <c r="A25" s="9">
        <v>19</v>
      </c>
      <c r="B25" s="9" t="s">
        <v>67</v>
      </c>
      <c r="C25" s="76">
        <v>0</v>
      </c>
      <c r="D25" s="9">
        <v>30</v>
      </c>
      <c r="E25" s="9">
        <f>SUM(C25:D25)</f>
        <v>30</v>
      </c>
    </row>
    <row r="26" spans="1:5">
      <c r="A26" s="9"/>
      <c r="B26" s="9" t="s">
        <v>68</v>
      </c>
      <c r="C26" s="76">
        <v>0</v>
      </c>
      <c r="D26" s="9">
        <v>28</v>
      </c>
      <c r="E26" s="9">
        <f>SUM(C26:D26)</f>
        <v>28</v>
      </c>
    </row>
    <row r="27" spans="1:5">
      <c r="A27" s="9">
        <v>20</v>
      </c>
      <c r="B27" s="9" t="s">
        <v>65</v>
      </c>
      <c r="C27" s="76">
        <v>0</v>
      </c>
      <c r="D27" s="9">
        <v>26</v>
      </c>
      <c r="E27" s="9">
        <f>SUM(C27:D27)</f>
        <v>26</v>
      </c>
    </row>
    <row r="28" spans="1:5">
      <c r="A28" s="71"/>
      <c r="B28" s="71"/>
      <c r="C28" s="71"/>
      <c r="D28" s="71"/>
      <c r="E28" s="73"/>
    </row>
    <row r="29" spans="1:5" ht="15.75" thickBot="1">
      <c r="D29" s="73"/>
      <c r="E29" s="73"/>
    </row>
    <row r="30" spans="1:5" ht="15.75" thickBot="1">
      <c r="A30" s="70" t="s">
        <v>35</v>
      </c>
      <c r="B30" s="71"/>
      <c r="C30" s="73"/>
      <c r="D30" s="73"/>
      <c r="E30" s="73"/>
    </row>
    <row r="31" spans="1:5">
      <c r="A31" s="3"/>
      <c r="C31" s="73"/>
      <c r="D31" s="73"/>
      <c r="E31" s="73"/>
    </row>
    <row r="32" spans="1:5">
      <c r="A32" s="83" t="s">
        <v>40</v>
      </c>
      <c r="B32" s="84" t="s">
        <v>38</v>
      </c>
      <c r="C32" s="84">
        <v>22</v>
      </c>
      <c r="D32" s="84">
        <v>22</v>
      </c>
      <c r="E32" s="84">
        <f>SUM(C32:D32)</f>
        <v>44</v>
      </c>
    </row>
    <row r="33" spans="1:5">
      <c r="A33" s="74"/>
      <c r="B33" s="9" t="s">
        <v>71</v>
      </c>
      <c r="C33" s="9">
        <v>0</v>
      </c>
      <c r="D33" s="9">
        <v>25</v>
      </c>
      <c r="E33" s="9">
        <f>SUM(C33:D33)</f>
        <v>25</v>
      </c>
    </row>
    <row r="34" spans="1:5" ht="15.75" thickBot="1">
      <c r="A34" s="3"/>
      <c r="C34" s="73"/>
      <c r="D34" s="73"/>
      <c r="E34" s="73"/>
    </row>
    <row r="35" spans="1:5" ht="15.75" thickBot="1">
      <c r="A35" s="72" t="s">
        <v>41</v>
      </c>
      <c r="B35" s="71"/>
      <c r="C35" s="73"/>
      <c r="D35" s="73"/>
      <c r="E35" s="73"/>
    </row>
    <row r="36" spans="1:5">
      <c r="A36" s="3"/>
      <c r="C36" s="73"/>
      <c r="D36" s="73"/>
      <c r="E36" s="73"/>
    </row>
    <row r="37" spans="1:5">
      <c r="A37" s="83" t="s">
        <v>44</v>
      </c>
      <c r="B37" s="84" t="s">
        <v>42</v>
      </c>
      <c r="C37" s="84">
        <v>45</v>
      </c>
      <c r="D37" s="84">
        <v>42</v>
      </c>
      <c r="E37" s="84">
        <f>SUM(C37:D37)</f>
        <v>87</v>
      </c>
    </row>
    <row r="38" spans="1:5">
      <c r="A38" s="83" t="s">
        <v>45</v>
      </c>
      <c r="B38" s="84" t="s">
        <v>43</v>
      </c>
      <c r="C38" s="84">
        <v>42</v>
      </c>
      <c r="D38" s="84">
        <v>45</v>
      </c>
      <c r="E38" s="84">
        <f>SUM(C38:D38)</f>
        <v>87</v>
      </c>
    </row>
    <row r="39" spans="1:5">
      <c r="A39" s="3"/>
      <c r="C39" s="73"/>
    </row>
  </sheetData>
  <sortState ref="A37:E38">
    <sortCondition descending="1" ref="E37:E38"/>
  </sortState>
  <mergeCells count="1">
    <mergeCell ref="C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этап - Парк Гагарина </vt:lpstr>
      <vt:lpstr>2 этап - Парк Дружбы Народов</vt:lpstr>
      <vt:lpstr>Сумма очков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2019-03-30T19:33:01Z</dcterms:modified>
</cp:coreProperties>
</file>