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25" windowWidth="15330" windowHeight="303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'Змагання'!$1:$4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'Змагання'!$A$7:$O$7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'Змагання'!$A$11:$O$11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'Змагання'!$A$11:$O$11</definedName>
    <definedName name="Запрос_легка_атлетика" localSheetId="0">'Змагання'!#REF!</definedName>
    <definedName name="Запрос_лижний_спорт___біатлон" localSheetId="0">'Змагання'!$A$11:$O$11</definedName>
    <definedName name="Запрос_лижний_спорт___гонки" localSheetId="0">'Змагання'!$A$11:$O$11</definedName>
    <definedName name="Запрос_лижний_спорт___двоборство" localSheetId="0">'Змагання'!$A$11:$O$12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трибки_з_трампліна" localSheetId="0">'Змагання'!$A$16:$O$18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<sst xmlns="http://schemas.openxmlformats.org/spreadsheetml/2006/main" count="448" uniqueCount="230">
  <si>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</si>
  <si>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</si>
  <si>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</si>
  <si>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</si>
  <si>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</si>
  <si>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</si>
  <si>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</si>
  <si>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</si>
  <si>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</si>
  <si>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</si>
  <si>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>Код КПКВК</t>
  </si>
  <si>
    <t>Кількість учасників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</si>
  <si>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</si>
  <si>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</si>
  <si>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</si>
  <si>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</si>
  <si>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</si>
  <si>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 </t>
  </si>
  <si>
    <t>Міністерство України у справах сім'ї, молоді та спорту 05.02.2013</t>
  </si>
  <si>
    <t>Календарний план змагань України за період від 01.01.2013 до 31.12.2013</t>
  </si>
  <si>
    <t>Календарний план зборів України за період від 01.01.2013 до 31.12.2013</t>
  </si>
  <si>
    <t xml:space="preserve">Кубок світу зі спортивного орієнтування (бігом, 1 раунд) (ІІ ранг) </t>
  </si>
  <si>
    <t>05.01.13
15.01.13</t>
  </si>
  <si>
    <t>Нова Зеландія
Укрспортзабезпечення</t>
  </si>
  <si>
    <t>Укpаїна</t>
  </si>
  <si>
    <t>O</t>
  </si>
  <si>
    <t xml:space="preserve">Міжнародні змагання Скі-О-тур зі спортивного орієнтування (на лижах) (ІІ ранг) </t>
  </si>
  <si>
    <t>10.01.13
23.01.13</t>
  </si>
  <si>
    <t>З pоз"їздами
Укрспортзабезпечення</t>
  </si>
  <si>
    <t xml:space="preserve">Чемпіонат Європи серед дорослих зі спортивного орієнтування (рогейн) (ІІ ранг) </t>
  </si>
  <si>
    <t>24.01.13
29.01.13</t>
  </si>
  <si>
    <t>Іспанія
Укрспортзабезпечення</t>
  </si>
  <si>
    <t>K</t>
  </si>
  <si>
    <t xml:space="preserve">Чемпіонат Європи серед юніорів зі спортивного орієнтування (рогейн) (ІІ ранг) </t>
  </si>
  <si>
    <t xml:space="preserve">Чемпіонат Європи  серед дорослих зі спортивного орієнтування (на лижах) (ІІ ранг) </t>
  </si>
  <si>
    <t>09.02.13
18.02.13</t>
  </si>
  <si>
    <t xml:space="preserve">Латвія
</t>
  </si>
  <si>
    <t>O/K</t>
  </si>
  <si>
    <t xml:space="preserve">Чемпіонат світу серед юніорів зі спортивного орієнтування (на лижах) (II ранг) </t>
  </si>
  <si>
    <t>10.02.13
19.02.13</t>
  </si>
  <si>
    <t xml:space="preserve">Чемпіонат Європи серед юнаків зі спортивного орієнтування (на лижах) (II ранг) </t>
  </si>
  <si>
    <t xml:space="preserve">Командний чемпіонат України серед дорослих  зі спортивного орієнтування (на лижах) (ІІІ ранг) </t>
  </si>
  <si>
    <t>20.02.13
25.02.13</t>
  </si>
  <si>
    <t xml:space="preserve">Чернігівська
Чернігівський ОСК   </t>
  </si>
  <si>
    <t>Області</t>
  </si>
  <si>
    <t xml:space="preserve">Чемпіонат України серед юніорів та  юнаків зі спортивного орієнтування (на лижах) (ІV ранг) </t>
  </si>
  <si>
    <t xml:space="preserve">Чернігівська
</t>
  </si>
  <si>
    <t xml:space="preserve">Кубок України  серед дорослих (1-3 етапи) (ІІІ ранг) </t>
  </si>
  <si>
    <t>Міжнародні змагання "IV Зимові міжнародні юнацькі ігри"</t>
  </si>
  <si>
    <t>23.02.13
06.03.13</t>
  </si>
  <si>
    <t xml:space="preserve">Росія
</t>
  </si>
  <si>
    <t xml:space="preserve">Чемпіонат світу зі спортивного орієнтування (на лижах) (ІІ ранг) </t>
  </si>
  <si>
    <t>01.03.13
12.03.13</t>
  </si>
  <si>
    <t>Казахстан
Укрспортзабезпечення</t>
  </si>
  <si>
    <t xml:space="preserve">Зимовий чемпіонат України, Кубок України (1-2 етапи) зі спортивного орієнтування (на велосипедах) (ІІІ ранг) </t>
  </si>
  <si>
    <t>15.03.13
18.03.13</t>
  </si>
  <si>
    <t>Закарпатська
Укрспортзабезпечення</t>
  </si>
  <si>
    <t xml:space="preserve">Зимовий чемпіонат України серед юніорів та юнаків зі спортивного орієнтування (на велосипедах) (ІV ранг) </t>
  </si>
  <si>
    <t xml:space="preserve">Закарпатська
</t>
  </si>
  <si>
    <t xml:space="preserve">Чемпіонат України, Кубок України (1 етап)  зі спортивного орієнтування (рогейн, 6 годин)  (ІІІ ранг) </t>
  </si>
  <si>
    <t>16.03.13
18.03.13</t>
  </si>
  <si>
    <t>Дніпропетровська
Укрспортзабезпечення</t>
  </si>
  <si>
    <t xml:space="preserve">Чемпіонат України серед юніорів та юнаків зі спортивного орієнтування (рогейн, 6 годин)  (ІV ранг) </t>
  </si>
  <si>
    <t xml:space="preserve">Дніпропетровська
</t>
  </si>
  <si>
    <t xml:space="preserve">Чемпіонат України серед ДЮСШ зі спортивного орієнтування (бігом) (IV ранг)  </t>
  </si>
  <si>
    <t>28.03.13
01.04.13</t>
  </si>
  <si>
    <t xml:space="preserve">АР Крим
</t>
  </si>
  <si>
    <t>Області, ФСТ, спортклуби</t>
  </si>
  <si>
    <t xml:space="preserve">Особистий чемпіонат України. Кубок України (1-2  етапи). Кубок України з Темп-О (1 етап) зі спортивного орієнтування (трейл) (ІІІ ранг)  </t>
  </si>
  <si>
    <t>11.04.13
15.04.13</t>
  </si>
  <si>
    <t>Київська
Укрспортзабезпечення</t>
  </si>
  <si>
    <t xml:space="preserve">Чемпіонат України серед юніорів та юнаків зі спортивного орієнтування (трейл) (IV ранг)  </t>
  </si>
  <si>
    <t xml:space="preserve">Київська
</t>
  </si>
  <si>
    <t xml:space="preserve">Чемпіонат України серед юніорів та юнаків зі спортивного орієнтування (бігом) (IV ранг)  </t>
  </si>
  <si>
    <t>17.04.13
22.04.13</t>
  </si>
  <si>
    <t xml:space="preserve">Херсонська
</t>
  </si>
  <si>
    <t xml:space="preserve">Чемпіонат України зі спортивного орієнтування (бігом). Кубок України (1-3 етапи) (ІІІ ранг)  </t>
  </si>
  <si>
    <t>Херсонська
Укрспортзабезпечення</t>
  </si>
  <si>
    <t xml:space="preserve">Чемпіонат України, Кубок України (3-4 етапи) зі спортивного орієнтування (на велосипедах) (ІІІ ранг) </t>
  </si>
  <si>
    <t>19.04.13
22.04.13</t>
  </si>
  <si>
    <t>Сумська
Укрспортзабезпечення</t>
  </si>
  <si>
    <t xml:space="preserve">Чемпіонат України серед юніорів та юнаків зі спортивного орієнтування (на велосипедах) (ІV ранг) </t>
  </si>
  <si>
    <t xml:space="preserve">Сумська
</t>
  </si>
  <si>
    <t xml:space="preserve">Кубок України (4-5 етапи), Відкриті Всеукраїнські змагання "Кубок Богдана Хмельницького" зі спортивного орієнтування. (бігом)  (ІІІ ранг)  </t>
  </si>
  <si>
    <t>30.04.13
04.05.13</t>
  </si>
  <si>
    <t xml:space="preserve">Черкаська
</t>
  </si>
  <si>
    <t xml:space="preserve">Командний чемпіонат України. Кубок України (3-4 етапи), Кубок України з Темп-О (2 етап) зі спортивного орієнтування (трейл) (ІІІ ранг)  </t>
  </si>
  <si>
    <t>08.05.13
13.05.13</t>
  </si>
  <si>
    <t>АР Крим
Укрспортзабезпечення</t>
  </si>
  <si>
    <t>Командний чемпіонат України, чемпіонат України на окремих дистанціях, Кубок України (6-8 етапи) зі спортивного орієнтування (бігом) (ІІІ ранг)</t>
  </si>
  <si>
    <t xml:space="preserve">Чемпіонат України, Кубок України (5 етап) зі спортивного орієнтування (на велосипедах) (ІІІ ранг) </t>
  </si>
  <si>
    <t>17.05.13
20.05.13</t>
  </si>
  <si>
    <t>Чернівецька
Укрспортзабезпечення</t>
  </si>
  <si>
    <t xml:space="preserve">Чернівецька
</t>
  </si>
  <si>
    <t xml:space="preserve">Чемпіонат України, Кубок України (2 етап) зі спортивного орієнтування (рогейн, 24 години) (ІІІ ранг)  </t>
  </si>
  <si>
    <t>24.05.13
27.05.13</t>
  </si>
  <si>
    <t xml:space="preserve">Кубок світу (2 раунд) зі спортивного орієнтування (бігом) (ІІ ранг) </t>
  </si>
  <si>
    <t>31.05.13
10.06.13</t>
  </si>
  <si>
    <t>Ноpвегія
Укрспортзабезпечення</t>
  </si>
  <si>
    <t xml:space="preserve">Кубок України (9 етап). Відкриті Всеукраїнські змагання "СКІФ" зі спортивного орієнтування. (бігом)  (ІІІ ранг)  </t>
  </si>
  <si>
    <t>13.06.13
17.06.13</t>
  </si>
  <si>
    <t xml:space="preserve">Кубок Європи серед юніорів та юнаків зі спортивного орієнтування (на велосипедах) (ІІ ранг)  </t>
  </si>
  <si>
    <t>15.06.13
23.06.13</t>
  </si>
  <si>
    <t>Польща
Укрспортзабезпечення</t>
  </si>
  <si>
    <t xml:space="preserve">Чемпіонат Європи, Кубок світу (1 раунд) зі спортивного орієнтування (на велосипедах) (ІІ ранг)  </t>
  </si>
  <si>
    <t xml:space="preserve">Чемпіонат України зі спортивного орієнтування (рогейн, 12 години). Кубок України (3 етап) (ІІІ ранг)  </t>
  </si>
  <si>
    <t>21.06.13
24.06.13</t>
  </si>
  <si>
    <t>Луганська
Укрспортзабезпечення</t>
  </si>
  <si>
    <t xml:space="preserve">Чемпіонат світу серед юніорів зі спортивного орієнтування (бігом) (ІІ ранг) </t>
  </si>
  <si>
    <t>29.06.13
08.07.13</t>
  </si>
  <si>
    <t>Чехія
Укрспортзабезпечення</t>
  </si>
  <si>
    <t xml:space="preserve">Чемпіонат світу зі спортивного орієнтування (бігом). Кубок світу (3 раунд) (ІІ ранг) </t>
  </si>
  <si>
    <t>05.07.13
16.07.13</t>
  </si>
  <si>
    <t>Фінляндія
Укрспортзабезпечення</t>
  </si>
  <si>
    <t xml:space="preserve">Чемпіонат світу зі спортивного орієнтування (трейл) (ІІ ранг) </t>
  </si>
  <si>
    <t>08.07.13
14.07.13</t>
  </si>
  <si>
    <t xml:space="preserve">Чемпіонат України, Кубок України (6-7 етапи) зі спортивного орієнтування (на велосипедах) (ІІІ ранг) </t>
  </si>
  <si>
    <t>12.07.13
15.07.13</t>
  </si>
  <si>
    <t>Львівська
Укрспортзабезпечення</t>
  </si>
  <si>
    <t xml:space="preserve">Львівська
</t>
  </si>
  <si>
    <t xml:space="preserve">Міжнародні змагання "Орінген" (ІІ ранг) </t>
  </si>
  <si>
    <t>15.07.13
22.07.13</t>
  </si>
  <si>
    <t xml:space="preserve">Швеція
</t>
  </si>
  <si>
    <t xml:space="preserve">Командний чемпіонат України серед юнаків зі спортивного орієнтування (бігом) (ІV ранг) </t>
  </si>
  <si>
    <t>20.07.13
26.07.13</t>
  </si>
  <si>
    <t>ІХ Всесвітні ігри (ІІ ранг)</t>
  </si>
  <si>
    <t>25.07.13
06.08.13</t>
  </si>
  <si>
    <t xml:space="preserve">Колумбія
</t>
  </si>
  <si>
    <t xml:space="preserve">Чемпіонат світу зі спортивного орієнтування (рогейн) (ІІ ранг) </t>
  </si>
  <si>
    <t>25.07.13
30.07.13</t>
  </si>
  <si>
    <t>Росія
Укрспортзабезпечення</t>
  </si>
  <si>
    <t xml:space="preserve">Чемпіонат світу серед юніорів зі спортивного орієнтування (рогейн) (ІІ ранг) </t>
  </si>
  <si>
    <t>09.08.13
12.08.13</t>
  </si>
  <si>
    <t xml:space="preserve">Харківська
</t>
  </si>
  <si>
    <t xml:space="preserve">Чемпіонат України, Кубок України (8-9 етапи) зі спортивного орієнтування (на велосипедах) (ІІІ ранг) </t>
  </si>
  <si>
    <t>Харківська
Укрспортзабезпечення</t>
  </si>
  <si>
    <t xml:space="preserve">Чемпіонат України серед кадетів зі спортивного орієнтування (бігом) (ІV ранг)  </t>
  </si>
  <si>
    <t>22.08.13
27.08.13</t>
  </si>
  <si>
    <t xml:space="preserve">Чемпіонат світу серед юніорів зі спортивного орієнтування (на велосипедах) (ІІ ранг) </t>
  </si>
  <si>
    <t>23.08.13
31.08.13</t>
  </si>
  <si>
    <t>Естонія
Укрспортзабезпечення</t>
  </si>
  <si>
    <t xml:space="preserve">Чемпіонат світу, Кубок світу (2 раунд) зі спортивного орієнтування (на велосипедах) (ІІ ранг) </t>
  </si>
  <si>
    <t>Чемпіонат України (багатоборство), командний чемпіонат України з темп-О, Кубок України (5-6 етапи), Кубок України з Темп-О (3 етап) зі спортивного орієнтування (трейл) (ІІІ ранг)</t>
  </si>
  <si>
    <t>12.09.13
16.09.13</t>
  </si>
  <si>
    <t xml:space="preserve">Чемпіонат України зі спортивного орієнтування (на велосипедах). Кубок України (10-11 етапи) (ІІІ ранг) </t>
  </si>
  <si>
    <t>20.09.13
23.09.13</t>
  </si>
  <si>
    <t>Області,ФСТ</t>
  </si>
  <si>
    <t xml:space="preserve">Міжнародні змагання зі спортивного орієнтування (бігом) "Кубок Дружби" присвячені 50-річчю спортивного орієнтування (ІІ ранг)  </t>
  </si>
  <si>
    <t>26.09.13
30.09.13</t>
  </si>
  <si>
    <t xml:space="preserve">Чемпіонат України серед юніорів та юнаків (багатоборство) зі спортивного орієнтування (бігом) (ІV ранг) </t>
  </si>
  <si>
    <t xml:space="preserve">Чемпіонат України (багатоборство), Кубок України (10-12 етапи) зі спортивного орієнтування (бігом) (ІІІ ранг) </t>
  </si>
  <si>
    <t xml:space="preserve">Кубок світу зі спортивного орієнтування (бігом) (4 раунд, фінал) (ІІ ранг) </t>
  </si>
  <si>
    <t>02.10.13
08.10.13</t>
  </si>
  <si>
    <t xml:space="preserve">Швейцаpія
</t>
  </si>
  <si>
    <t xml:space="preserve">Кубок світу (3 раунд) зі спортивного орієнтування (на велосипедах) (ІІ ранг) </t>
  </si>
  <si>
    <t>08.10.13
15.10.13</t>
  </si>
  <si>
    <t xml:space="preserve">Поpтугалія
</t>
  </si>
  <si>
    <t xml:space="preserve">Командний чемпіонат України (багатоборство, естафети, Темп-О), Кубок України ТРО (7-8 етапи, фінал), Кубок України з Темп-О (4 етап, фінал) зі спортивного орієнтування (трейл) (ІІІ ранг) </t>
  </si>
  <si>
    <t>10.10.13
15.10.13</t>
  </si>
  <si>
    <t xml:space="preserve">Кубок України (4 етап, фінал) зі спортивного орієнтування  (рогейн, 12 годин) (ІІІ ранг)  </t>
  </si>
  <si>
    <t>11.10.13
14.10.13</t>
  </si>
  <si>
    <t xml:space="preserve">Чемпіонат України (багатоборство) серед юніорів та юнаків зі спортивного орієнтування (на велосипедах) (ІV ранг) </t>
  </si>
  <si>
    <t xml:space="preserve">Полтавська
</t>
  </si>
  <si>
    <t xml:space="preserve">Чемпіонат України (багатоборство) зі спортивного орієнтування (на велосипедах). Кубок України (12-13 етапи) (ІІІ ранг) </t>
  </si>
  <si>
    <t>Полтавська
Укрспортзабезпечення</t>
  </si>
  <si>
    <t xml:space="preserve">Чемпіонат України (юніори, юнаки) зі спортивного орієнтування  (рогейн, 12 годин).  (ІV ранг)  </t>
  </si>
  <si>
    <t xml:space="preserve">Чемпіонат Європи серед юнаків зі спортивного орієнтування (бігом)  (ІІ ранг) </t>
  </si>
  <si>
    <t>14.10.13
22.10.13</t>
  </si>
  <si>
    <t xml:space="preserve">Всеукраїнські змагання "Кубок Оніщука", Відкрита Матчова зустріч юнацьких команд зі спортивного орієнтування (бігом)  (ІІІ та IV  ранг)   </t>
  </si>
  <si>
    <t>17.10.13
21.10.13</t>
  </si>
  <si>
    <t>Київ
Укрспортзабезпечення</t>
  </si>
  <si>
    <t xml:space="preserve">Чемпіонат України (марафон), Кубок України (13 етап, фінал), Відкрита Матчова зустріч юнацьких команд зі спортивного орієнтування (бігом)  (ІІІ-IV ранги) </t>
  </si>
  <si>
    <t>30.10.13
04.11.13</t>
  </si>
  <si>
    <t xml:space="preserve">Кубок світу (1 раунд сезону 2013-2014 рр.) зі спортивного орієнтування (на лижах) (ІІ ранг) </t>
  </si>
  <si>
    <t>10.12.13
15.12.13</t>
  </si>
  <si>
    <t xml:space="preserve">За рішен. міжн. Федерацій
</t>
  </si>
  <si>
    <t xml:space="preserve">Чемпіонат України, Кубок України (1-2 етапи сезону 2013-2014) зі спортивного орієнтування (на лижах) (ІІІ ранг) </t>
  </si>
  <si>
    <t>20.12.13
23.12.13</t>
  </si>
  <si>
    <t xml:space="preserve">Чемпіонат України серед юніорів та юнаків зі спортивного орієнтування (на лижах) (ІV ранг) </t>
  </si>
  <si>
    <t>спортивне орієнтування</t>
  </si>
  <si>
    <t>Всього змагань:68</t>
  </si>
  <si>
    <t>Сумарна планова вартість:</t>
  </si>
  <si>
    <t>НТЗ з загальної фізичної підготовки на витривалість серед юнаків та дорослих</t>
  </si>
  <si>
    <t>01.01.13
20.01.13</t>
  </si>
  <si>
    <t xml:space="preserve">АР Крим
Крим РСК            </t>
  </si>
  <si>
    <t>СОЛ: НТЗ з технічної підготовки серед юнаків та дорослих</t>
  </si>
  <si>
    <t>02.01.13
15.01.13</t>
  </si>
  <si>
    <t>СОБ: НТЗ з загальної фізичної підготовки серед юніорів та юнаків</t>
  </si>
  <si>
    <t>02.01.13
12.01.13</t>
  </si>
  <si>
    <t>СОЛ: НТЗ до чемпіонату Європи зі спортивного орієнтування на лижах (дорослі та юнаки)</t>
  </si>
  <si>
    <t>01.02.13
08.02.13</t>
  </si>
  <si>
    <t>СОЛ: НТЗ до чемпіонату світу (дорослі) зі спортивного орієнтування на лижах з технічної підготовки</t>
  </si>
  <si>
    <t>14.02.13
28.02.13</t>
  </si>
  <si>
    <t xml:space="preserve">Казахстан
</t>
  </si>
  <si>
    <t xml:space="preserve">НТЗ з СФП та ТТП зі спортивного орієнтування (бігом) </t>
  </si>
  <si>
    <t>02.03.13
19.03.13</t>
  </si>
  <si>
    <t xml:space="preserve">ТРО: НТЗ з ЗФП  </t>
  </si>
  <si>
    <t>14.03.13
27.03.13</t>
  </si>
  <si>
    <t>СОБ: НТЗ з СФП та ТТП (юніори, юнаки)</t>
  </si>
  <si>
    <t>19.03.13
29.03.13</t>
  </si>
  <si>
    <t xml:space="preserve">СОБ: НТЗ з підготовки до чемпіонату світу </t>
  </si>
  <si>
    <t>01.04.13
10.04.13</t>
  </si>
  <si>
    <t xml:space="preserve">Фінляндія
</t>
  </si>
  <si>
    <t xml:space="preserve">ТРО: НТЗ з ТТП </t>
  </si>
  <si>
    <t>15.04.13
27.04.13</t>
  </si>
  <si>
    <t>МТБО: НТЗ з підготовки до чемпіонату світу (дорослі, юніори)</t>
  </si>
  <si>
    <t>28.04.13
07.05.13</t>
  </si>
  <si>
    <t xml:space="preserve">Польща
</t>
  </si>
  <si>
    <t>СОБ: НТЗ з ТТП (юніори)</t>
  </si>
  <si>
    <t>20.05.13
31.05.13</t>
  </si>
  <si>
    <t xml:space="preserve">Чехія
</t>
  </si>
  <si>
    <t>СОБ: НТЗ з ТТП (юнаки)</t>
  </si>
  <si>
    <t>26.05.13
11.06.13</t>
  </si>
  <si>
    <t xml:space="preserve">Словаччина
</t>
  </si>
  <si>
    <t>ТРО: НТЗ з ТТП до чемпіонату світу</t>
  </si>
  <si>
    <t>03.06.13
17.06.13</t>
  </si>
  <si>
    <t xml:space="preserve">НТЗ з ТТП до чемпіонату світу (бігом)   </t>
  </si>
  <si>
    <t>11.06.13
24.06.13</t>
  </si>
  <si>
    <t>17.06.13
05.07.13</t>
  </si>
  <si>
    <t>СОБ: НТЗ з підготовки до чемпіонату світу (юніори)</t>
  </si>
  <si>
    <t>22.06.13
29.06.13</t>
  </si>
  <si>
    <t xml:space="preserve">СОР: НТЗ з СФП та ТТП до чемпіонату світу </t>
  </si>
  <si>
    <t>12.07.13
21.07.13</t>
  </si>
  <si>
    <t xml:space="preserve">ТРО: НТЗ з ТП </t>
  </si>
  <si>
    <t>02.09.13
15.09.13</t>
  </si>
  <si>
    <t>25.09.13
03.10.13</t>
  </si>
  <si>
    <t>СОЛ: НТЗ (вкатування)</t>
  </si>
  <si>
    <t>28.10.13
04.12.13</t>
  </si>
  <si>
    <t>01.11.13
15.11.13</t>
  </si>
  <si>
    <t>Всього зборів:22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</si>
</sst>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49" fontId="1" fillId="0" borderId="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SheetLayoutView="100" workbookViewId="0" topLeftCell="A1">
      <selection activeCell="D4" sqref="D4:E4"/>
    </sheetView>
  </sheetViews>
  <sheetFormatPr defaultColWidth="9.00390625" defaultRowHeight="12.75"/>
  <cols>
    <col min="1" max="1" width="32.00390625" style="1" customWidth="1"/>
    <col min="2" max="2" width="10.25390625" style="1" customWidth="1"/>
    <col min="3" max="3" width="4.625" style="1" customWidth="1"/>
    <col min="4" max="4" width="18.7539062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9" customWidth="1"/>
    <col min="14" max="14" width="8.00390625" style="14" customWidth="1"/>
    <col min="15" max="15" width="8.25390625" style="1" customWidth="1"/>
    <col min="16" max="16384" width="9.125" style="1" customWidth="1"/>
  </cols>
  <sheetData>
    <row r="1" spans="1:15" s="10" customFormat="1" ht="12.7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0" customFormat="1" ht="13.5" thickBo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6" customFormat="1" ht="24" customHeight="1" thickBot="1">
      <c r="A3" s="22" t="s">
        <v>0</v>
      </c>
      <c r="B3" s="20" t="s">
        <v>1</v>
      </c>
      <c r="C3" s="22" t="s">
        <v>6</v>
      </c>
      <c r="D3" s="5" t="s">
        <v>2</v>
      </c>
      <c r="E3" s="4" t="s">
        <v>3</v>
      </c>
      <c r="F3" s="17" t="s">
        <v>11</v>
      </c>
      <c r="G3" s="18"/>
      <c r="H3" s="18"/>
      <c r="I3" s="18"/>
      <c r="J3" s="19"/>
      <c r="K3" s="24" t="s">
        <v>5</v>
      </c>
      <c r="L3" s="20" t="s">
        <v>10</v>
      </c>
      <c r="M3" s="20" t="s">
        <v>7</v>
      </c>
      <c r="N3" s="26" t="s">
        <v>16</v>
      </c>
      <c r="O3" s="20" t="s">
        <v>9</v>
      </c>
    </row>
    <row r="4" spans="1:15" s="6" customFormat="1" ht="24" customHeight="1" thickBot="1">
      <c r="A4" s="23"/>
      <c r="B4" s="21"/>
      <c r="C4" s="23"/>
      <c r="D4" s="17" t="s">
        <v>17</v>
      </c>
      <c r="E4" s="19"/>
      <c r="F4" s="7" t="s">
        <v>12</v>
      </c>
      <c r="G4" s="7" t="s">
        <v>8</v>
      </c>
      <c r="H4" s="3" t="s">
        <v>15</v>
      </c>
      <c r="I4" s="7" t="s">
        <v>13</v>
      </c>
      <c r="J4" s="7" t="s">
        <v>4</v>
      </c>
      <c r="K4" s="25"/>
      <c r="L4" s="21"/>
      <c r="M4" s="21"/>
      <c r="N4" s="27"/>
      <c r="O4" s="21"/>
    </row>
    <row r="5" spans="4:14" s="2" customFormat="1" ht="12.75">
      <c r="D5" s="8"/>
      <c r="M5" s="9"/>
      <c r="N5" s="14"/>
    </row>
    <row r="6" spans="4:14" s="2" customFormat="1" ht="12.75">
      <c r="D6" s="32" t="s">
        <v>179</v>
      </c>
      <c r="M6" s="9"/>
      <c r="N6" s="14"/>
    </row>
    <row r="7" spans="1:15" s="2" customFormat="1" ht="22.5">
      <c r="A7" s="33" t="s">
        <v>21</v>
      </c>
      <c r="B7" s="34" t="s">
        <v>22</v>
      </c>
      <c r="C7" s="34">
        <v>11</v>
      </c>
      <c r="D7" s="34" t="s">
        <v>23</v>
      </c>
      <c r="E7" s="34" t="s">
        <v>24</v>
      </c>
      <c r="F7" s="34">
        <v>14</v>
      </c>
      <c r="G7" s="34">
        <v>4</v>
      </c>
      <c r="H7" s="34">
        <v>0</v>
      </c>
      <c r="I7" s="34">
        <v>0</v>
      </c>
      <c r="J7" s="34">
        <v>18</v>
      </c>
      <c r="K7" s="34" t="s">
        <v>25</v>
      </c>
      <c r="L7" s="34">
        <v>22042203</v>
      </c>
      <c r="M7" s="34">
        <v>198</v>
      </c>
      <c r="N7" s="35">
        <v>0</v>
      </c>
      <c r="O7" s="36">
        <v>0</v>
      </c>
    </row>
    <row r="8" spans="1:15" s="8" customFormat="1" ht="33.75">
      <c r="A8" s="33" t="s">
        <v>26</v>
      </c>
      <c r="B8" s="34" t="s">
        <v>27</v>
      </c>
      <c r="C8" s="34">
        <v>14</v>
      </c>
      <c r="D8" s="34" t="s">
        <v>28</v>
      </c>
      <c r="E8" s="34" t="s">
        <v>24</v>
      </c>
      <c r="F8" s="34">
        <v>12</v>
      </c>
      <c r="G8" s="34">
        <v>4</v>
      </c>
      <c r="H8" s="34">
        <v>0</v>
      </c>
      <c r="I8" s="34">
        <v>0</v>
      </c>
      <c r="J8" s="34">
        <v>16</v>
      </c>
      <c r="K8" s="34" t="s">
        <v>25</v>
      </c>
      <c r="L8" s="37">
        <v>22042203</v>
      </c>
      <c r="M8" s="34">
        <v>224</v>
      </c>
      <c r="N8" s="35">
        <v>0</v>
      </c>
      <c r="O8" s="36">
        <v>0</v>
      </c>
    </row>
    <row r="9" spans="1:15" s="2" customFormat="1" ht="33.75">
      <c r="A9" s="33" t="s">
        <v>29</v>
      </c>
      <c r="B9" s="34" t="s">
        <v>30</v>
      </c>
      <c r="C9" s="34">
        <v>6</v>
      </c>
      <c r="D9" s="34" t="s">
        <v>31</v>
      </c>
      <c r="E9" s="34" t="s">
        <v>24</v>
      </c>
      <c r="F9" s="34">
        <v>12</v>
      </c>
      <c r="G9" s="34">
        <v>2</v>
      </c>
      <c r="H9" s="34">
        <v>0</v>
      </c>
      <c r="I9" s="34">
        <v>0</v>
      </c>
      <c r="J9" s="34">
        <v>14</v>
      </c>
      <c r="K9" s="34" t="s">
        <v>32</v>
      </c>
      <c r="L9" s="34">
        <v>22042203</v>
      </c>
      <c r="M9" s="34">
        <v>84</v>
      </c>
      <c r="N9" s="35">
        <v>0</v>
      </c>
      <c r="O9" s="36">
        <v>0</v>
      </c>
    </row>
    <row r="10" spans="1:15" s="2" customFormat="1" ht="33.75">
      <c r="A10" s="33" t="s">
        <v>33</v>
      </c>
      <c r="B10" s="34" t="s">
        <v>30</v>
      </c>
      <c r="C10" s="34">
        <v>6</v>
      </c>
      <c r="D10" s="34" t="s">
        <v>31</v>
      </c>
      <c r="E10" s="34" t="s">
        <v>24</v>
      </c>
      <c r="F10" s="34">
        <v>12</v>
      </c>
      <c r="G10" s="34">
        <v>2</v>
      </c>
      <c r="H10" s="34">
        <v>0</v>
      </c>
      <c r="I10" s="34">
        <v>0</v>
      </c>
      <c r="J10" s="34">
        <v>14</v>
      </c>
      <c r="K10" s="34" t="s">
        <v>32</v>
      </c>
      <c r="L10" s="34">
        <v>22042203</v>
      </c>
      <c r="M10" s="34">
        <v>84</v>
      </c>
      <c r="N10" s="35">
        <v>0</v>
      </c>
      <c r="O10" s="36">
        <v>0</v>
      </c>
    </row>
    <row r="11" spans="1:15" s="2" customFormat="1" ht="33.75">
      <c r="A11" s="33" t="s">
        <v>34</v>
      </c>
      <c r="B11" s="34" t="s">
        <v>35</v>
      </c>
      <c r="C11" s="34">
        <v>10</v>
      </c>
      <c r="D11" s="34" t="s">
        <v>36</v>
      </c>
      <c r="E11" s="34" t="s">
        <v>24</v>
      </c>
      <c r="F11" s="34">
        <v>14</v>
      </c>
      <c r="G11" s="34">
        <v>4</v>
      </c>
      <c r="H11" s="34">
        <v>0</v>
      </c>
      <c r="I11" s="34">
        <v>0</v>
      </c>
      <c r="J11" s="34">
        <v>18</v>
      </c>
      <c r="K11" s="34" t="s">
        <v>37</v>
      </c>
      <c r="L11" s="34">
        <v>22042203</v>
      </c>
      <c r="M11" s="34">
        <v>180</v>
      </c>
      <c r="N11" s="35">
        <v>0</v>
      </c>
      <c r="O11" s="36">
        <v>0</v>
      </c>
    </row>
    <row r="12" spans="1:15" s="2" customFormat="1" ht="33.75">
      <c r="A12" s="33" t="s">
        <v>38</v>
      </c>
      <c r="B12" s="34" t="s">
        <v>39</v>
      </c>
      <c r="C12" s="34">
        <v>10</v>
      </c>
      <c r="D12" s="34" t="s">
        <v>36</v>
      </c>
      <c r="E12" s="34" t="s">
        <v>24</v>
      </c>
      <c r="F12" s="34">
        <v>14</v>
      </c>
      <c r="G12" s="34">
        <v>4</v>
      </c>
      <c r="H12" s="34">
        <v>0</v>
      </c>
      <c r="I12" s="34">
        <v>2</v>
      </c>
      <c r="J12" s="34">
        <v>20</v>
      </c>
      <c r="K12" s="34" t="s">
        <v>37</v>
      </c>
      <c r="L12" s="34">
        <v>22042203</v>
      </c>
      <c r="M12" s="34">
        <v>200</v>
      </c>
      <c r="N12" s="35">
        <v>0</v>
      </c>
      <c r="O12" s="36">
        <v>0</v>
      </c>
    </row>
    <row r="13" spans="1:15" s="8" customFormat="1" ht="33.75">
      <c r="A13" s="33" t="s">
        <v>40</v>
      </c>
      <c r="B13" s="34" t="s">
        <v>39</v>
      </c>
      <c r="C13" s="34">
        <v>10</v>
      </c>
      <c r="D13" s="34" t="s">
        <v>36</v>
      </c>
      <c r="E13" s="34" t="s">
        <v>24</v>
      </c>
      <c r="F13" s="34">
        <v>8</v>
      </c>
      <c r="G13" s="34">
        <v>2</v>
      </c>
      <c r="H13" s="34">
        <v>0</v>
      </c>
      <c r="I13" s="34">
        <v>2</v>
      </c>
      <c r="J13" s="34">
        <v>12</v>
      </c>
      <c r="K13" s="34" t="s">
        <v>37</v>
      </c>
      <c r="L13" s="37">
        <v>22042203</v>
      </c>
      <c r="M13" s="34">
        <v>120</v>
      </c>
      <c r="N13" s="35">
        <v>0</v>
      </c>
      <c r="O13" s="36">
        <v>0</v>
      </c>
    </row>
    <row r="14" spans="1:15" s="2" customFormat="1" ht="33.75">
      <c r="A14" s="33" t="s">
        <v>41</v>
      </c>
      <c r="B14" s="34" t="s">
        <v>42</v>
      </c>
      <c r="C14" s="34">
        <v>6</v>
      </c>
      <c r="D14" s="34" t="s">
        <v>43</v>
      </c>
      <c r="E14" s="34" t="s">
        <v>44</v>
      </c>
      <c r="F14" s="34">
        <v>100</v>
      </c>
      <c r="G14" s="34">
        <v>20</v>
      </c>
      <c r="H14" s="34">
        <v>40</v>
      </c>
      <c r="I14" s="34">
        <v>0</v>
      </c>
      <c r="J14" s="34">
        <v>160</v>
      </c>
      <c r="K14" s="34" t="s">
        <v>37</v>
      </c>
      <c r="L14" s="34">
        <v>22042203</v>
      </c>
      <c r="M14" s="34">
        <v>960</v>
      </c>
      <c r="N14" s="35">
        <v>4.1666</v>
      </c>
      <c r="O14" s="36">
        <v>4000</v>
      </c>
    </row>
    <row r="15" spans="1:15" s="2" customFormat="1" ht="33.75">
      <c r="A15" s="33" t="s">
        <v>45</v>
      </c>
      <c r="B15" s="34" t="s">
        <v>42</v>
      </c>
      <c r="C15" s="34">
        <v>6</v>
      </c>
      <c r="D15" s="34" t="s">
        <v>46</v>
      </c>
      <c r="E15" s="34" t="s">
        <v>44</v>
      </c>
      <c r="F15" s="34">
        <v>50</v>
      </c>
      <c r="G15" s="34">
        <v>20</v>
      </c>
      <c r="H15" s="34">
        <v>40</v>
      </c>
      <c r="I15" s="34">
        <v>0</v>
      </c>
      <c r="J15" s="34">
        <v>110</v>
      </c>
      <c r="K15" s="34" t="s">
        <v>37</v>
      </c>
      <c r="L15" s="34">
        <v>22042203</v>
      </c>
      <c r="M15" s="34">
        <v>660</v>
      </c>
      <c r="N15" s="35">
        <v>0</v>
      </c>
      <c r="O15" s="36">
        <v>0</v>
      </c>
    </row>
    <row r="16" spans="1:15" s="2" customFormat="1" ht="22.5">
      <c r="A16" s="33" t="s">
        <v>47</v>
      </c>
      <c r="B16" s="34" t="s">
        <v>42</v>
      </c>
      <c r="C16" s="34">
        <v>6</v>
      </c>
      <c r="D16" s="34" t="s">
        <v>46</v>
      </c>
      <c r="E16" s="34" t="s">
        <v>44</v>
      </c>
      <c r="F16" s="34">
        <v>100</v>
      </c>
      <c r="G16" s="34">
        <v>20</v>
      </c>
      <c r="H16" s="34">
        <v>40</v>
      </c>
      <c r="I16" s="34">
        <v>0</v>
      </c>
      <c r="J16" s="34">
        <v>160</v>
      </c>
      <c r="K16" s="34" t="s">
        <v>37</v>
      </c>
      <c r="L16" s="34">
        <v>22042203</v>
      </c>
      <c r="M16" s="34">
        <v>960</v>
      </c>
      <c r="N16" s="35">
        <v>0</v>
      </c>
      <c r="O16" s="36">
        <v>0</v>
      </c>
    </row>
    <row r="17" spans="1:15" s="2" customFormat="1" ht="22.5">
      <c r="A17" s="33" t="s">
        <v>48</v>
      </c>
      <c r="B17" s="34" t="s">
        <v>49</v>
      </c>
      <c r="C17" s="34">
        <v>12</v>
      </c>
      <c r="D17" s="34" t="s">
        <v>50</v>
      </c>
      <c r="E17" s="34" t="s">
        <v>24</v>
      </c>
      <c r="F17" s="34">
        <v>8</v>
      </c>
      <c r="G17" s="34">
        <v>4</v>
      </c>
      <c r="H17" s="34">
        <v>0</v>
      </c>
      <c r="I17" s="34">
        <v>2</v>
      </c>
      <c r="J17" s="34">
        <v>14</v>
      </c>
      <c r="K17" s="34" t="s">
        <v>37</v>
      </c>
      <c r="L17" s="34">
        <v>22042203</v>
      </c>
      <c r="M17" s="34">
        <v>168</v>
      </c>
      <c r="N17" s="35">
        <v>0</v>
      </c>
      <c r="O17" s="36">
        <v>0</v>
      </c>
    </row>
    <row r="18" spans="1:15" s="2" customFormat="1" ht="22.5">
      <c r="A18" s="33" t="s">
        <v>51</v>
      </c>
      <c r="B18" s="34" t="s">
        <v>52</v>
      </c>
      <c r="C18" s="34">
        <v>12</v>
      </c>
      <c r="D18" s="34" t="s">
        <v>53</v>
      </c>
      <c r="E18" s="34" t="s">
        <v>24</v>
      </c>
      <c r="F18" s="34">
        <v>14</v>
      </c>
      <c r="G18" s="34">
        <v>4</v>
      </c>
      <c r="H18" s="34">
        <v>0</v>
      </c>
      <c r="I18" s="34">
        <v>0</v>
      </c>
      <c r="J18" s="34">
        <v>18</v>
      </c>
      <c r="K18" s="34" t="s">
        <v>37</v>
      </c>
      <c r="L18" s="34">
        <v>22042203</v>
      </c>
      <c r="M18" s="34">
        <v>216</v>
      </c>
      <c r="N18" s="35">
        <v>78.7037</v>
      </c>
      <c r="O18" s="36">
        <v>17000</v>
      </c>
    </row>
    <row r="19" spans="1:15" s="8" customFormat="1" ht="33.75">
      <c r="A19" s="33" t="s">
        <v>54</v>
      </c>
      <c r="B19" s="34" t="s">
        <v>55</v>
      </c>
      <c r="C19" s="34">
        <v>4</v>
      </c>
      <c r="D19" s="34" t="s">
        <v>56</v>
      </c>
      <c r="E19" s="34" t="s">
        <v>44</v>
      </c>
      <c r="F19" s="34">
        <v>50</v>
      </c>
      <c r="G19" s="34">
        <v>15</v>
      </c>
      <c r="H19" s="34">
        <v>35</v>
      </c>
      <c r="I19" s="34">
        <v>0</v>
      </c>
      <c r="J19" s="34">
        <v>100</v>
      </c>
      <c r="K19" s="34" t="s">
        <v>37</v>
      </c>
      <c r="L19" s="37">
        <v>22042203</v>
      </c>
      <c r="M19" s="34">
        <v>400</v>
      </c>
      <c r="N19" s="35">
        <v>2.5</v>
      </c>
      <c r="O19" s="36">
        <v>1000</v>
      </c>
    </row>
    <row r="20" spans="1:15" s="2" customFormat="1" ht="33.75">
      <c r="A20" s="33" t="s">
        <v>57</v>
      </c>
      <c r="B20" s="34" t="s">
        <v>55</v>
      </c>
      <c r="C20" s="34">
        <v>4</v>
      </c>
      <c r="D20" s="34" t="s">
        <v>58</v>
      </c>
      <c r="E20" s="34" t="s">
        <v>44</v>
      </c>
      <c r="F20" s="34">
        <v>50</v>
      </c>
      <c r="G20" s="34">
        <v>15</v>
      </c>
      <c r="H20" s="34">
        <v>35</v>
      </c>
      <c r="I20" s="34">
        <v>0</v>
      </c>
      <c r="J20" s="34">
        <v>100</v>
      </c>
      <c r="K20" s="34" t="s">
        <v>37</v>
      </c>
      <c r="L20" s="37">
        <v>22042203</v>
      </c>
      <c r="M20" s="34">
        <v>400</v>
      </c>
      <c r="N20" s="35">
        <v>0</v>
      </c>
      <c r="O20" s="36">
        <v>0</v>
      </c>
    </row>
    <row r="21" spans="1:15" s="2" customFormat="1" ht="33.75">
      <c r="A21" s="33" t="s">
        <v>59</v>
      </c>
      <c r="B21" s="34" t="s">
        <v>60</v>
      </c>
      <c r="C21" s="34">
        <v>3</v>
      </c>
      <c r="D21" s="34" t="s">
        <v>61</v>
      </c>
      <c r="E21" s="34" t="s">
        <v>44</v>
      </c>
      <c r="F21" s="34">
        <v>100</v>
      </c>
      <c r="G21" s="34">
        <v>10</v>
      </c>
      <c r="H21" s="34">
        <v>30</v>
      </c>
      <c r="I21" s="34">
        <v>0</v>
      </c>
      <c r="J21" s="34">
        <v>140</v>
      </c>
      <c r="K21" s="34" t="s">
        <v>32</v>
      </c>
      <c r="L21" s="34">
        <v>22042203</v>
      </c>
      <c r="M21" s="34">
        <v>420</v>
      </c>
      <c r="N21" s="35">
        <v>7.1428</v>
      </c>
      <c r="O21" s="36">
        <v>3000</v>
      </c>
    </row>
    <row r="22" spans="1:15" s="2" customFormat="1" ht="33.75">
      <c r="A22" s="33" t="s">
        <v>62</v>
      </c>
      <c r="B22" s="34" t="s">
        <v>60</v>
      </c>
      <c r="C22" s="34">
        <v>3</v>
      </c>
      <c r="D22" s="34" t="s">
        <v>63</v>
      </c>
      <c r="E22" s="34" t="s">
        <v>44</v>
      </c>
      <c r="F22" s="34">
        <v>100</v>
      </c>
      <c r="G22" s="34">
        <v>10</v>
      </c>
      <c r="H22" s="34">
        <v>30</v>
      </c>
      <c r="I22" s="34">
        <v>0</v>
      </c>
      <c r="J22" s="34">
        <v>140</v>
      </c>
      <c r="K22" s="34" t="s">
        <v>32</v>
      </c>
      <c r="L22" s="34">
        <v>22042203</v>
      </c>
      <c r="M22" s="34">
        <v>420</v>
      </c>
      <c r="N22" s="35">
        <v>0</v>
      </c>
      <c r="O22" s="36">
        <v>0</v>
      </c>
    </row>
    <row r="23" spans="1:15" s="2" customFormat="1" ht="33.75">
      <c r="A23" s="33" t="s">
        <v>64</v>
      </c>
      <c r="B23" s="34" t="s">
        <v>65</v>
      </c>
      <c r="C23" s="34">
        <v>5</v>
      </c>
      <c r="D23" s="34" t="s">
        <v>66</v>
      </c>
      <c r="E23" s="34" t="s">
        <v>67</v>
      </c>
      <c r="F23" s="34">
        <v>200</v>
      </c>
      <c r="G23" s="34">
        <v>25</v>
      </c>
      <c r="H23" s="34">
        <v>35</v>
      </c>
      <c r="I23" s="34">
        <v>0</v>
      </c>
      <c r="J23" s="34">
        <v>260</v>
      </c>
      <c r="K23" s="34" t="s">
        <v>37</v>
      </c>
      <c r="L23" s="34">
        <v>22042203</v>
      </c>
      <c r="M23" s="34">
        <v>1300</v>
      </c>
      <c r="N23" s="35">
        <v>0</v>
      </c>
      <c r="O23" s="36">
        <v>0</v>
      </c>
    </row>
    <row r="24" spans="1:15" s="2" customFormat="1" ht="45">
      <c r="A24" s="33" t="s">
        <v>68</v>
      </c>
      <c r="B24" s="34" t="s">
        <v>69</v>
      </c>
      <c r="C24" s="34">
        <v>5</v>
      </c>
      <c r="D24" s="34" t="s">
        <v>70</v>
      </c>
      <c r="E24" s="34" t="s">
        <v>44</v>
      </c>
      <c r="F24" s="34">
        <v>100</v>
      </c>
      <c r="G24" s="34">
        <v>35</v>
      </c>
      <c r="H24" s="34">
        <v>35</v>
      </c>
      <c r="I24" s="34">
        <v>0</v>
      </c>
      <c r="J24" s="34">
        <v>170</v>
      </c>
      <c r="K24" s="34" t="s">
        <v>37</v>
      </c>
      <c r="L24" s="34">
        <v>22042203</v>
      </c>
      <c r="M24" s="34">
        <v>850</v>
      </c>
      <c r="N24" s="35">
        <v>4.7058</v>
      </c>
      <c r="O24" s="36">
        <v>4000</v>
      </c>
    </row>
    <row r="25" spans="1:15" s="2" customFormat="1" ht="33.75">
      <c r="A25" s="33" t="s">
        <v>71</v>
      </c>
      <c r="B25" s="34" t="s">
        <v>69</v>
      </c>
      <c r="C25" s="34">
        <v>5</v>
      </c>
      <c r="D25" s="34" t="s">
        <v>72</v>
      </c>
      <c r="E25" s="34" t="s">
        <v>44</v>
      </c>
      <c r="F25" s="34">
        <v>50</v>
      </c>
      <c r="G25" s="34">
        <v>35</v>
      </c>
      <c r="H25" s="34">
        <v>35</v>
      </c>
      <c r="I25" s="34">
        <v>0</v>
      </c>
      <c r="J25" s="34">
        <v>120</v>
      </c>
      <c r="K25" s="34" t="s">
        <v>37</v>
      </c>
      <c r="L25" s="34">
        <v>22042203</v>
      </c>
      <c r="M25" s="34">
        <v>600</v>
      </c>
      <c r="N25" s="35">
        <v>0</v>
      </c>
      <c r="O25" s="36">
        <v>0</v>
      </c>
    </row>
    <row r="26" spans="1:15" s="2" customFormat="1" ht="33.75">
      <c r="A26" s="33" t="s">
        <v>73</v>
      </c>
      <c r="B26" s="34" t="s">
        <v>74</v>
      </c>
      <c r="C26" s="34">
        <v>6</v>
      </c>
      <c r="D26" s="34" t="s">
        <v>75</v>
      </c>
      <c r="E26" s="34" t="s">
        <v>67</v>
      </c>
      <c r="F26" s="34">
        <v>200</v>
      </c>
      <c r="G26" s="34">
        <v>35</v>
      </c>
      <c r="H26" s="34">
        <v>35</v>
      </c>
      <c r="I26" s="34">
        <v>0</v>
      </c>
      <c r="J26" s="34">
        <v>270</v>
      </c>
      <c r="K26" s="34" t="s">
        <v>37</v>
      </c>
      <c r="L26" s="34">
        <v>22042203</v>
      </c>
      <c r="M26" s="34">
        <v>1620</v>
      </c>
      <c r="N26" s="35">
        <v>0</v>
      </c>
      <c r="O26" s="36">
        <v>0</v>
      </c>
    </row>
    <row r="27" spans="1:15" s="2" customFormat="1" ht="33.75">
      <c r="A27" s="33" t="s">
        <v>76</v>
      </c>
      <c r="B27" s="34" t="s">
        <v>74</v>
      </c>
      <c r="C27" s="34">
        <v>6</v>
      </c>
      <c r="D27" s="34" t="s">
        <v>77</v>
      </c>
      <c r="E27" s="34" t="s">
        <v>67</v>
      </c>
      <c r="F27" s="34">
        <v>200</v>
      </c>
      <c r="G27" s="34">
        <v>35</v>
      </c>
      <c r="H27" s="34">
        <v>35</v>
      </c>
      <c r="I27" s="34">
        <v>0</v>
      </c>
      <c r="J27" s="34">
        <v>270</v>
      </c>
      <c r="K27" s="34" t="s">
        <v>37</v>
      </c>
      <c r="L27" s="34">
        <v>22042203</v>
      </c>
      <c r="M27" s="34">
        <v>1620</v>
      </c>
      <c r="N27" s="35">
        <v>6.1728</v>
      </c>
      <c r="O27" s="36">
        <v>10000</v>
      </c>
    </row>
    <row r="28" spans="1:15" s="2" customFormat="1" ht="33.75">
      <c r="A28" s="33" t="s">
        <v>78</v>
      </c>
      <c r="B28" s="34" t="s">
        <v>79</v>
      </c>
      <c r="C28" s="34">
        <v>4</v>
      </c>
      <c r="D28" s="34" t="s">
        <v>80</v>
      </c>
      <c r="E28" s="34" t="s">
        <v>44</v>
      </c>
      <c r="F28" s="34">
        <v>50</v>
      </c>
      <c r="G28" s="34">
        <v>15</v>
      </c>
      <c r="H28" s="34">
        <v>35</v>
      </c>
      <c r="I28" s="34">
        <v>0</v>
      </c>
      <c r="J28" s="34">
        <v>100</v>
      </c>
      <c r="K28" s="34" t="s">
        <v>37</v>
      </c>
      <c r="L28" s="34">
        <v>22042203</v>
      </c>
      <c r="M28" s="34">
        <v>400</v>
      </c>
      <c r="N28" s="35">
        <v>2.5</v>
      </c>
      <c r="O28" s="36">
        <v>1000</v>
      </c>
    </row>
    <row r="29" spans="1:15" s="2" customFormat="1" ht="33.75">
      <c r="A29" s="33" t="s">
        <v>81</v>
      </c>
      <c r="B29" s="34" t="s">
        <v>79</v>
      </c>
      <c r="C29" s="34">
        <v>4</v>
      </c>
      <c r="D29" s="34" t="s">
        <v>82</v>
      </c>
      <c r="E29" s="34" t="s">
        <v>44</v>
      </c>
      <c r="F29" s="34">
        <v>50</v>
      </c>
      <c r="G29" s="34">
        <v>15</v>
      </c>
      <c r="H29" s="34">
        <v>35</v>
      </c>
      <c r="I29" s="34">
        <v>0</v>
      </c>
      <c r="J29" s="34">
        <v>100</v>
      </c>
      <c r="K29" s="34" t="s">
        <v>37</v>
      </c>
      <c r="L29" s="34">
        <v>22042203</v>
      </c>
      <c r="M29" s="34">
        <v>400</v>
      </c>
      <c r="N29" s="35">
        <v>0</v>
      </c>
      <c r="O29" s="36">
        <v>0</v>
      </c>
    </row>
    <row r="30" spans="1:15" s="2" customFormat="1" ht="45">
      <c r="A30" s="33" t="s">
        <v>83</v>
      </c>
      <c r="B30" s="34" t="s">
        <v>84</v>
      </c>
      <c r="C30" s="34">
        <v>5</v>
      </c>
      <c r="D30" s="34" t="s">
        <v>85</v>
      </c>
      <c r="E30" s="34" t="s">
        <v>44</v>
      </c>
      <c r="F30" s="34">
        <v>200</v>
      </c>
      <c r="G30" s="34">
        <v>20</v>
      </c>
      <c r="H30" s="34">
        <v>40</v>
      </c>
      <c r="I30" s="34">
        <v>0</v>
      </c>
      <c r="J30" s="34">
        <v>260</v>
      </c>
      <c r="K30" s="34" t="s">
        <v>37</v>
      </c>
      <c r="L30" s="34">
        <v>22042203</v>
      </c>
      <c r="M30" s="34">
        <v>1300</v>
      </c>
      <c r="N30" s="35">
        <v>0</v>
      </c>
      <c r="O30" s="36">
        <v>0</v>
      </c>
    </row>
    <row r="31" spans="1:15" s="2" customFormat="1" ht="45">
      <c r="A31" s="33" t="s">
        <v>86</v>
      </c>
      <c r="B31" s="34" t="s">
        <v>87</v>
      </c>
      <c r="C31" s="34">
        <v>6</v>
      </c>
      <c r="D31" s="34" t="s">
        <v>88</v>
      </c>
      <c r="E31" s="34" t="s">
        <v>44</v>
      </c>
      <c r="F31" s="34">
        <v>120</v>
      </c>
      <c r="G31" s="34">
        <v>20</v>
      </c>
      <c r="H31" s="34">
        <v>35</v>
      </c>
      <c r="I31" s="34">
        <v>0</v>
      </c>
      <c r="J31" s="34">
        <v>175</v>
      </c>
      <c r="K31" s="34" t="s">
        <v>37</v>
      </c>
      <c r="L31" s="34">
        <v>22042203</v>
      </c>
      <c r="M31" s="34">
        <v>1050</v>
      </c>
      <c r="N31" s="35">
        <v>2.8571</v>
      </c>
      <c r="O31" s="36">
        <v>3000</v>
      </c>
    </row>
    <row r="32" spans="1:15" s="2" customFormat="1" ht="45">
      <c r="A32" s="33" t="s">
        <v>89</v>
      </c>
      <c r="B32" s="34" t="s">
        <v>87</v>
      </c>
      <c r="C32" s="34">
        <v>6</v>
      </c>
      <c r="D32" s="34" t="s">
        <v>88</v>
      </c>
      <c r="E32" s="34" t="s">
        <v>67</v>
      </c>
      <c r="F32" s="34">
        <v>500</v>
      </c>
      <c r="G32" s="34">
        <v>60</v>
      </c>
      <c r="H32" s="34">
        <v>40</v>
      </c>
      <c r="I32" s="34">
        <v>0</v>
      </c>
      <c r="J32" s="34">
        <v>600</v>
      </c>
      <c r="K32" s="34" t="s">
        <v>37</v>
      </c>
      <c r="L32" s="34">
        <v>22042203</v>
      </c>
      <c r="M32" s="34">
        <v>3600</v>
      </c>
      <c r="N32" s="35">
        <v>3.3333</v>
      </c>
      <c r="O32" s="36">
        <v>12000</v>
      </c>
    </row>
    <row r="33" spans="1:15" s="2" customFormat="1" ht="33.75">
      <c r="A33" s="33" t="s">
        <v>90</v>
      </c>
      <c r="B33" s="34" t="s">
        <v>91</v>
      </c>
      <c r="C33" s="34">
        <v>4</v>
      </c>
      <c r="D33" s="34" t="s">
        <v>92</v>
      </c>
      <c r="E33" s="34" t="s">
        <v>44</v>
      </c>
      <c r="F33" s="34">
        <v>50</v>
      </c>
      <c r="G33" s="34">
        <v>15</v>
      </c>
      <c r="H33" s="34">
        <v>35</v>
      </c>
      <c r="I33" s="34">
        <v>0</v>
      </c>
      <c r="J33" s="34">
        <v>100</v>
      </c>
      <c r="K33" s="34" t="s">
        <v>37</v>
      </c>
      <c r="L33" s="34">
        <v>22042203</v>
      </c>
      <c r="M33" s="34">
        <v>400</v>
      </c>
      <c r="N33" s="35">
        <v>2.5</v>
      </c>
      <c r="O33" s="36">
        <v>1000</v>
      </c>
    </row>
    <row r="34" spans="1:15" s="2" customFormat="1" ht="33.75">
      <c r="A34" s="33" t="s">
        <v>81</v>
      </c>
      <c r="B34" s="34" t="s">
        <v>91</v>
      </c>
      <c r="C34" s="34">
        <v>4</v>
      </c>
      <c r="D34" s="34" t="s">
        <v>93</v>
      </c>
      <c r="E34" s="34" t="s">
        <v>44</v>
      </c>
      <c r="F34" s="34">
        <v>50</v>
      </c>
      <c r="G34" s="34">
        <v>15</v>
      </c>
      <c r="H34" s="34">
        <v>35</v>
      </c>
      <c r="I34" s="34">
        <v>0</v>
      </c>
      <c r="J34" s="34">
        <v>100</v>
      </c>
      <c r="K34" s="34" t="s">
        <v>37</v>
      </c>
      <c r="L34" s="34">
        <v>22042203</v>
      </c>
      <c r="M34" s="34">
        <v>400</v>
      </c>
      <c r="N34" s="35">
        <v>0</v>
      </c>
      <c r="O34" s="36">
        <v>0</v>
      </c>
    </row>
    <row r="35" spans="1:15" s="2" customFormat="1" ht="33.75">
      <c r="A35" s="33" t="s">
        <v>94</v>
      </c>
      <c r="B35" s="34" t="s">
        <v>95</v>
      </c>
      <c r="C35" s="34">
        <v>4</v>
      </c>
      <c r="D35" s="34" t="s">
        <v>92</v>
      </c>
      <c r="E35" s="34" t="s">
        <v>44</v>
      </c>
      <c r="F35" s="34">
        <v>140</v>
      </c>
      <c r="G35" s="34">
        <v>10</v>
      </c>
      <c r="H35" s="34">
        <v>30</v>
      </c>
      <c r="I35" s="34">
        <v>0</v>
      </c>
      <c r="J35" s="34">
        <v>180</v>
      </c>
      <c r="K35" s="34" t="s">
        <v>32</v>
      </c>
      <c r="L35" s="34">
        <v>22042203</v>
      </c>
      <c r="M35" s="34">
        <v>720</v>
      </c>
      <c r="N35" s="35">
        <v>6.25</v>
      </c>
      <c r="O35" s="36">
        <v>4500</v>
      </c>
    </row>
    <row r="36" spans="1:15" s="2" customFormat="1" ht="22.5">
      <c r="A36" s="33" t="s">
        <v>96</v>
      </c>
      <c r="B36" s="34" t="s">
        <v>97</v>
      </c>
      <c r="C36" s="34">
        <v>11</v>
      </c>
      <c r="D36" s="34" t="s">
        <v>98</v>
      </c>
      <c r="E36" s="34" t="s">
        <v>24</v>
      </c>
      <c r="F36" s="34">
        <v>14</v>
      </c>
      <c r="G36" s="34">
        <v>4</v>
      </c>
      <c r="H36" s="34">
        <v>0</v>
      </c>
      <c r="I36" s="34">
        <v>0</v>
      </c>
      <c r="J36" s="34">
        <v>18</v>
      </c>
      <c r="K36" s="34" t="s">
        <v>25</v>
      </c>
      <c r="L36" s="34">
        <v>22042203</v>
      </c>
      <c r="M36" s="34">
        <v>198</v>
      </c>
      <c r="N36" s="35">
        <v>75.7575</v>
      </c>
      <c r="O36" s="36">
        <v>15000</v>
      </c>
    </row>
    <row r="37" spans="1:15" s="2" customFormat="1" ht="45">
      <c r="A37" s="33" t="s">
        <v>99</v>
      </c>
      <c r="B37" s="34" t="s">
        <v>100</v>
      </c>
      <c r="C37" s="34">
        <v>5</v>
      </c>
      <c r="D37" s="34" t="s">
        <v>82</v>
      </c>
      <c r="E37" s="34" t="s">
        <v>44</v>
      </c>
      <c r="F37" s="34">
        <v>200</v>
      </c>
      <c r="G37" s="34">
        <v>20</v>
      </c>
      <c r="H37" s="34">
        <v>40</v>
      </c>
      <c r="I37" s="34">
        <v>0</v>
      </c>
      <c r="J37" s="34">
        <v>260</v>
      </c>
      <c r="K37" s="34" t="s">
        <v>37</v>
      </c>
      <c r="L37" s="34">
        <v>22042203</v>
      </c>
      <c r="M37" s="34">
        <v>1300</v>
      </c>
      <c r="N37" s="35">
        <v>0</v>
      </c>
      <c r="O37" s="36">
        <v>0</v>
      </c>
    </row>
    <row r="38" spans="1:15" s="2" customFormat="1" ht="33.75">
      <c r="A38" s="33" t="s">
        <v>101</v>
      </c>
      <c r="B38" s="34" t="s">
        <v>102</v>
      </c>
      <c r="C38" s="34">
        <v>9</v>
      </c>
      <c r="D38" s="34" t="s">
        <v>103</v>
      </c>
      <c r="E38" s="34" t="s">
        <v>24</v>
      </c>
      <c r="F38" s="34">
        <v>14</v>
      </c>
      <c r="G38" s="34">
        <v>4</v>
      </c>
      <c r="H38" s="34">
        <v>0</v>
      </c>
      <c r="I38" s="34">
        <v>2</v>
      </c>
      <c r="J38" s="34">
        <v>20</v>
      </c>
      <c r="K38" s="34" t="s">
        <v>37</v>
      </c>
      <c r="L38" s="34">
        <v>22042203</v>
      </c>
      <c r="M38" s="34">
        <v>180</v>
      </c>
      <c r="N38" s="35">
        <v>30.5555</v>
      </c>
      <c r="O38" s="36">
        <v>5500</v>
      </c>
    </row>
    <row r="39" spans="1:15" s="2" customFormat="1" ht="33.75">
      <c r="A39" s="33" t="s">
        <v>104</v>
      </c>
      <c r="B39" s="34" t="s">
        <v>102</v>
      </c>
      <c r="C39" s="34">
        <v>9</v>
      </c>
      <c r="D39" s="34" t="s">
        <v>103</v>
      </c>
      <c r="E39" s="34" t="s">
        <v>24</v>
      </c>
      <c r="F39" s="34">
        <v>14</v>
      </c>
      <c r="G39" s="34">
        <v>4</v>
      </c>
      <c r="H39" s="34">
        <v>0</v>
      </c>
      <c r="I39" s="34">
        <v>2</v>
      </c>
      <c r="J39" s="34">
        <v>20</v>
      </c>
      <c r="K39" s="34" t="s">
        <v>37</v>
      </c>
      <c r="L39" s="34">
        <v>22042203</v>
      </c>
      <c r="M39" s="34">
        <v>180</v>
      </c>
      <c r="N39" s="35">
        <v>16.6666</v>
      </c>
      <c r="O39" s="36">
        <v>3000</v>
      </c>
    </row>
    <row r="40" spans="1:15" s="2" customFormat="1" ht="33.75">
      <c r="A40" s="33" t="s">
        <v>105</v>
      </c>
      <c r="B40" s="34" t="s">
        <v>106</v>
      </c>
      <c r="C40" s="34">
        <v>4</v>
      </c>
      <c r="D40" s="34" t="s">
        <v>107</v>
      </c>
      <c r="E40" s="34" t="s">
        <v>44</v>
      </c>
      <c r="F40" s="34">
        <v>140</v>
      </c>
      <c r="G40" s="34">
        <v>10</v>
      </c>
      <c r="H40" s="34">
        <v>30</v>
      </c>
      <c r="I40" s="34">
        <v>0</v>
      </c>
      <c r="J40" s="34">
        <v>180</v>
      </c>
      <c r="K40" s="34" t="s">
        <v>32</v>
      </c>
      <c r="L40" s="34">
        <v>22042203</v>
      </c>
      <c r="M40" s="34">
        <v>720</v>
      </c>
      <c r="N40" s="35">
        <v>5.9027</v>
      </c>
      <c r="O40" s="36">
        <v>4250</v>
      </c>
    </row>
    <row r="41" spans="1:15" s="2" customFormat="1" ht="33.75">
      <c r="A41" s="33" t="s">
        <v>108</v>
      </c>
      <c r="B41" s="34" t="s">
        <v>109</v>
      </c>
      <c r="C41" s="34">
        <v>10</v>
      </c>
      <c r="D41" s="34" t="s">
        <v>110</v>
      </c>
      <c r="E41" s="34" t="s">
        <v>24</v>
      </c>
      <c r="F41" s="34">
        <v>14</v>
      </c>
      <c r="G41" s="34">
        <v>4</v>
      </c>
      <c r="H41" s="34">
        <v>0</v>
      </c>
      <c r="I41" s="34">
        <v>0</v>
      </c>
      <c r="J41" s="34">
        <v>18</v>
      </c>
      <c r="K41" s="34" t="s">
        <v>37</v>
      </c>
      <c r="L41" s="34">
        <v>22042203</v>
      </c>
      <c r="M41" s="34">
        <v>180</v>
      </c>
      <c r="N41" s="35">
        <v>222.2222</v>
      </c>
      <c r="O41" s="36">
        <v>40000</v>
      </c>
    </row>
    <row r="42" spans="1:15" s="2" customFormat="1" ht="33.75">
      <c r="A42" s="33" t="s">
        <v>111</v>
      </c>
      <c r="B42" s="34" t="s">
        <v>112</v>
      </c>
      <c r="C42" s="34">
        <v>12</v>
      </c>
      <c r="D42" s="34" t="s">
        <v>113</v>
      </c>
      <c r="E42" s="34" t="s">
        <v>24</v>
      </c>
      <c r="F42" s="34">
        <v>14</v>
      </c>
      <c r="G42" s="34">
        <v>4</v>
      </c>
      <c r="H42" s="34">
        <v>0</v>
      </c>
      <c r="I42" s="34">
        <v>0</v>
      </c>
      <c r="J42" s="34">
        <v>18</v>
      </c>
      <c r="K42" s="34" t="s">
        <v>25</v>
      </c>
      <c r="L42" s="34">
        <v>22042203</v>
      </c>
      <c r="M42" s="34">
        <v>216</v>
      </c>
      <c r="N42" s="35">
        <v>532.8425</v>
      </c>
      <c r="O42" s="36">
        <v>115094</v>
      </c>
    </row>
    <row r="43" spans="1:15" s="2" customFormat="1" ht="22.5">
      <c r="A43" s="33" t="s">
        <v>114</v>
      </c>
      <c r="B43" s="34" t="s">
        <v>115</v>
      </c>
      <c r="C43" s="34">
        <v>7</v>
      </c>
      <c r="D43" s="34" t="s">
        <v>113</v>
      </c>
      <c r="E43" s="34" t="s">
        <v>24</v>
      </c>
      <c r="F43" s="34">
        <v>4</v>
      </c>
      <c r="G43" s="34">
        <v>3</v>
      </c>
      <c r="H43" s="34">
        <v>0</v>
      </c>
      <c r="I43" s="34">
        <v>1</v>
      </c>
      <c r="J43" s="34">
        <v>8</v>
      </c>
      <c r="K43" s="34" t="s">
        <v>37</v>
      </c>
      <c r="L43" s="34">
        <v>22042203</v>
      </c>
      <c r="M43" s="34">
        <v>56</v>
      </c>
      <c r="N43" s="35">
        <v>250</v>
      </c>
      <c r="O43" s="36">
        <v>14000</v>
      </c>
    </row>
    <row r="44" spans="1:15" s="2" customFormat="1" ht="33.75">
      <c r="A44" s="33" t="s">
        <v>116</v>
      </c>
      <c r="B44" s="34" t="s">
        <v>117</v>
      </c>
      <c r="C44" s="34">
        <v>4</v>
      </c>
      <c r="D44" s="34" t="s">
        <v>118</v>
      </c>
      <c r="E44" s="34" t="s">
        <v>44</v>
      </c>
      <c r="F44" s="34">
        <v>50</v>
      </c>
      <c r="G44" s="34">
        <v>15</v>
      </c>
      <c r="H44" s="34">
        <v>35</v>
      </c>
      <c r="I44" s="34">
        <v>0</v>
      </c>
      <c r="J44" s="34">
        <v>100</v>
      </c>
      <c r="K44" s="34" t="s">
        <v>37</v>
      </c>
      <c r="L44" s="34">
        <v>22042203</v>
      </c>
      <c r="M44" s="34">
        <v>400</v>
      </c>
      <c r="N44" s="35">
        <v>2.5</v>
      </c>
      <c r="O44" s="36">
        <v>1000</v>
      </c>
    </row>
    <row r="45" spans="1:15" ht="33.75">
      <c r="A45" s="33" t="s">
        <v>81</v>
      </c>
      <c r="B45" s="34" t="s">
        <v>117</v>
      </c>
      <c r="C45" s="34">
        <v>4</v>
      </c>
      <c r="D45" s="34" t="s">
        <v>119</v>
      </c>
      <c r="E45" s="34" t="s">
        <v>44</v>
      </c>
      <c r="F45" s="34">
        <v>50</v>
      </c>
      <c r="G45" s="34">
        <v>15</v>
      </c>
      <c r="H45" s="34">
        <v>35</v>
      </c>
      <c r="I45" s="34">
        <v>0</v>
      </c>
      <c r="J45" s="34">
        <v>100</v>
      </c>
      <c r="K45" s="34" t="s">
        <v>37</v>
      </c>
      <c r="L45" s="34">
        <v>22042203</v>
      </c>
      <c r="M45" s="34">
        <v>400</v>
      </c>
      <c r="N45" s="35">
        <v>0</v>
      </c>
      <c r="O45" s="36">
        <v>0</v>
      </c>
    </row>
    <row r="46" spans="1:15" ht="22.5">
      <c r="A46" s="33" t="s">
        <v>120</v>
      </c>
      <c r="B46" s="34" t="s">
        <v>121</v>
      </c>
      <c r="C46" s="34">
        <v>8</v>
      </c>
      <c r="D46" s="34" t="s">
        <v>122</v>
      </c>
      <c r="E46" s="34" t="s">
        <v>24</v>
      </c>
      <c r="F46" s="34">
        <v>10</v>
      </c>
      <c r="G46" s="34">
        <v>4</v>
      </c>
      <c r="H46" s="34">
        <v>0</v>
      </c>
      <c r="I46" s="34">
        <v>1</v>
      </c>
      <c r="J46" s="34">
        <v>15</v>
      </c>
      <c r="K46" s="34" t="s">
        <v>37</v>
      </c>
      <c r="L46" s="34">
        <v>22042203</v>
      </c>
      <c r="M46" s="34">
        <v>120</v>
      </c>
      <c r="N46" s="35">
        <v>0</v>
      </c>
      <c r="O46" s="36">
        <v>0</v>
      </c>
    </row>
    <row r="47" spans="1:15" ht="33.75">
      <c r="A47" s="33" t="s">
        <v>123</v>
      </c>
      <c r="B47" s="34" t="s">
        <v>124</v>
      </c>
      <c r="C47" s="34">
        <v>7</v>
      </c>
      <c r="D47" s="34" t="s">
        <v>80</v>
      </c>
      <c r="E47" s="34" t="s">
        <v>44</v>
      </c>
      <c r="F47" s="34">
        <v>200</v>
      </c>
      <c r="G47" s="34">
        <v>50</v>
      </c>
      <c r="H47" s="34">
        <v>40</v>
      </c>
      <c r="I47" s="34">
        <v>0</v>
      </c>
      <c r="J47" s="34">
        <v>290</v>
      </c>
      <c r="K47" s="34" t="s">
        <v>37</v>
      </c>
      <c r="L47" s="34">
        <v>22042203</v>
      </c>
      <c r="M47" s="34">
        <v>2030</v>
      </c>
      <c r="N47" s="35">
        <v>2.463</v>
      </c>
      <c r="O47" s="36">
        <v>5000</v>
      </c>
    </row>
    <row r="48" spans="1:15" ht="22.5">
      <c r="A48" s="33" t="s">
        <v>125</v>
      </c>
      <c r="B48" s="34" t="s">
        <v>126</v>
      </c>
      <c r="C48" s="34">
        <v>13</v>
      </c>
      <c r="D48" s="34" t="s">
        <v>127</v>
      </c>
      <c r="E48" s="34" t="s">
        <v>24</v>
      </c>
      <c r="F48" s="34">
        <v>4</v>
      </c>
      <c r="G48" s="34">
        <v>1</v>
      </c>
      <c r="H48" s="34">
        <v>0</v>
      </c>
      <c r="I48" s="34">
        <v>0</v>
      </c>
      <c r="J48" s="34">
        <v>5</v>
      </c>
      <c r="K48" s="34" t="s">
        <v>37</v>
      </c>
      <c r="L48" s="34">
        <v>22042203</v>
      </c>
      <c r="M48" s="34">
        <v>65</v>
      </c>
      <c r="N48" s="35">
        <v>0</v>
      </c>
      <c r="O48" s="36">
        <v>0</v>
      </c>
    </row>
    <row r="49" spans="1:15" ht="22.5">
      <c r="A49" s="33" t="s">
        <v>128</v>
      </c>
      <c r="B49" s="34" t="s">
        <v>129</v>
      </c>
      <c r="C49" s="34">
        <v>6</v>
      </c>
      <c r="D49" s="34" t="s">
        <v>130</v>
      </c>
      <c r="E49" s="34" t="s">
        <v>24</v>
      </c>
      <c r="F49" s="34">
        <v>24</v>
      </c>
      <c r="G49" s="34">
        <v>4</v>
      </c>
      <c r="H49" s="34">
        <v>0</v>
      </c>
      <c r="I49" s="34">
        <v>0</v>
      </c>
      <c r="J49" s="34">
        <v>28</v>
      </c>
      <c r="K49" s="34" t="s">
        <v>37</v>
      </c>
      <c r="L49" s="34">
        <v>22042203</v>
      </c>
      <c r="M49" s="34">
        <v>168</v>
      </c>
      <c r="N49" s="35">
        <v>202.3809</v>
      </c>
      <c r="O49" s="36">
        <v>34000</v>
      </c>
    </row>
    <row r="50" spans="1:15" ht="33.75">
      <c r="A50" s="33" t="s">
        <v>131</v>
      </c>
      <c r="B50" s="34" t="s">
        <v>129</v>
      </c>
      <c r="C50" s="34">
        <v>6</v>
      </c>
      <c r="D50" s="34" t="s">
        <v>50</v>
      </c>
      <c r="E50" s="34" t="s">
        <v>24</v>
      </c>
      <c r="F50" s="34">
        <v>24</v>
      </c>
      <c r="G50" s="34">
        <v>4</v>
      </c>
      <c r="H50" s="34">
        <v>0</v>
      </c>
      <c r="I50" s="34">
        <v>0</v>
      </c>
      <c r="J50" s="34">
        <v>28</v>
      </c>
      <c r="K50" s="34" t="s">
        <v>37</v>
      </c>
      <c r="L50" s="34">
        <v>22042203</v>
      </c>
      <c r="M50" s="34">
        <v>168</v>
      </c>
      <c r="N50" s="35">
        <v>0</v>
      </c>
      <c r="O50" s="36">
        <v>0</v>
      </c>
    </row>
    <row r="51" spans="1:15" ht="33.75">
      <c r="A51" s="33" t="s">
        <v>81</v>
      </c>
      <c r="B51" s="34" t="s">
        <v>132</v>
      </c>
      <c r="C51" s="34">
        <v>4</v>
      </c>
      <c r="D51" s="34" t="s">
        <v>133</v>
      </c>
      <c r="E51" s="34" t="s">
        <v>44</v>
      </c>
      <c r="F51" s="34">
        <v>50</v>
      </c>
      <c r="G51" s="34">
        <v>15</v>
      </c>
      <c r="H51" s="34">
        <v>35</v>
      </c>
      <c r="I51" s="34">
        <v>0</v>
      </c>
      <c r="J51" s="34">
        <v>100</v>
      </c>
      <c r="K51" s="34" t="s">
        <v>37</v>
      </c>
      <c r="L51" s="34">
        <v>22042203</v>
      </c>
      <c r="M51" s="34">
        <v>400</v>
      </c>
      <c r="N51" s="35">
        <v>0</v>
      </c>
      <c r="O51" s="36">
        <v>0</v>
      </c>
    </row>
    <row r="52" spans="1:15" ht="33.75">
      <c r="A52" s="33" t="s">
        <v>134</v>
      </c>
      <c r="B52" s="34" t="s">
        <v>132</v>
      </c>
      <c r="C52" s="34">
        <v>4</v>
      </c>
      <c r="D52" s="34" t="s">
        <v>135</v>
      </c>
      <c r="E52" s="34" t="s">
        <v>44</v>
      </c>
      <c r="F52" s="34">
        <v>50</v>
      </c>
      <c r="G52" s="34">
        <v>15</v>
      </c>
      <c r="H52" s="34">
        <v>35</v>
      </c>
      <c r="I52" s="34">
        <v>0</v>
      </c>
      <c r="J52" s="34">
        <v>100</v>
      </c>
      <c r="K52" s="34" t="s">
        <v>37</v>
      </c>
      <c r="L52" s="34">
        <v>22042203</v>
      </c>
      <c r="M52" s="34">
        <v>400</v>
      </c>
      <c r="N52" s="35">
        <v>2.5</v>
      </c>
      <c r="O52" s="36">
        <v>1000</v>
      </c>
    </row>
    <row r="53" spans="1:15" ht="33.75">
      <c r="A53" s="33" t="s">
        <v>136</v>
      </c>
      <c r="B53" s="34" t="s">
        <v>137</v>
      </c>
      <c r="C53" s="34">
        <v>6</v>
      </c>
      <c r="D53" s="34" t="s">
        <v>63</v>
      </c>
      <c r="E53" s="34" t="s">
        <v>67</v>
      </c>
      <c r="F53" s="34">
        <v>200</v>
      </c>
      <c r="G53" s="34">
        <v>25</v>
      </c>
      <c r="H53" s="34">
        <v>35</v>
      </c>
      <c r="I53" s="34">
        <v>0</v>
      </c>
      <c r="J53" s="34">
        <v>260</v>
      </c>
      <c r="K53" s="34" t="s">
        <v>37</v>
      </c>
      <c r="L53" s="34">
        <v>22042203</v>
      </c>
      <c r="M53" s="34">
        <v>1560</v>
      </c>
      <c r="N53" s="35">
        <v>0</v>
      </c>
      <c r="O53" s="36">
        <v>0</v>
      </c>
    </row>
    <row r="54" spans="1:15" ht="33.75">
      <c r="A54" s="33" t="s">
        <v>138</v>
      </c>
      <c r="B54" s="34" t="s">
        <v>139</v>
      </c>
      <c r="C54" s="34">
        <v>9</v>
      </c>
      <c r="D54" s="34" t="s">
        <v>140</v>
      </c>
      <c r="E54" s="34" t="s">
        <v>24</v>
      </c>
      <c r="F54" s="34">
        <v>14</v>
      </c>
      <c r="G54" s="34">
        <v>4</v>
      </c>
      <c r="H54" s="34">
        <v>0</v>
      </c>
      <c r="I54" s="34">
        <v>0</v>
      </c>
      <c r="J54" s="34">
        <v>18</v>
      </c>
      <c r="K54" s="34" t="s">
        <v>37</v>
      </c>
      <c r="L54" s="34">
        <v>22042203</v>
      </c>
      <c r="M54" s="34">
        <v>162</v>
      </c>
      <c r="N54" s="35">
        <v>40.1234</v>
      </c>
      <c r="O54" s="36">
        <v>6500</v>
      </c>
    </row>
    <row r="55" spans="1:15" ht="33.75">
      <c r="A55" s="33" t="s">
        <v>141</v>
      </c>
      <c r="B55" s="34" t="s">
        <v>139</v>
      </c>
      <c r="C55" s="34">
        <v>9</v>
      </c>
      <c r="D55" s="34" t="s">
        <v>140</v>
      </c>
      <c r="E55" s="34" t="s">
        <v>24</v>
      </c>
      <c r="F55" s="34">
        <v>14</v>
      </c>
      <c r="G55" s="34">
        <v>4</v>
      </c>
      <c r="H55" s="34">
        <v>0</v>
      </c>
      <c r="I55" s="34">
        <v>0</v>
      </c>
      <c r="J55" s="34">
        <v>18</v>
      </c>
      <c r="K55" s="34" t="s">
        <v>37</v>
      </c>
      <c r="L55" s="34">
        <v>22042203</v>
      </c>
      <c r="M55" s="34">
        <v>162</v>
      </c>
      <c r="N55" s="35">
        <v>18.5185</v>
      </c>
      <c r="O55" s="36">
        <v>3000</v>
      </c>
    </row>
    <row r="56" spans="1:15" ht="56.25">
      <c r="A56" s="33" t="s">
        <v>142</v>
      </c>
      <c r="B56" s="34" t="s">
        <v>143</v>
      </c>
      <c r="C56" s="34">
        <v>5</v>
      </c>
      <c r="D56" s="34" t="s">
        <v>61</v>
      </c>
      <c r="E56" s="34" t="s">
        <v>44</v>
      </c>
      <c r="F56" s="34">
        <v>100</v>
      </c>
      <c r="G56" s="34">
        <v>15</v>
      </c>
      <c r="H56" s="34">
        <v>35</v>
      </c>
      <c r="I56" s="34">
        <v>0</v>
      </c>
      <c r="J56" s="34">
        <v>150</v>
      </c>
      <c r="K56" s="34" t="s">
        <v>37</v>
      </c>
      <c r="L56" s="34">
        <v>22042203</v>
      </c>
      <c r="M56" s="34">
        <v>750</v>
      </c>
      <c r="N56" s="35">
        <v>4</v>
      </c>
      <c r="O56" s="36">
        <v>3000</v>
      </c>
    </row>
    <row r="57" spans="1:15" ht="33.75">
      <c r="A57" s="33" t="s">
        <v>144</v>
      </c>
      <c r="B57" s="34" t="s">
        <v>145</v>
      </c>
      <c r="C57" s="34">
        <v>4</v>
      </c>
      <c r="D57" s="34" t="s">
        <v>56</v>
      </c>
      <c r="E57" s="34" t="s">
        <v>146</v>
      </c>
      <c r="F57" s="34">
        <v>50</v>
      </c>
      <c r="G57" s="34">
        <v>15</v>
      </c>
      <c r="H57" s="34">
        <v>35</v>
      </c>
      <c r="I57" s="34">
        <v>0</v>
      </c>
      <c r="J57" s="34">
        <v>100</v>
      </c>
      <c r="K57" s="34" t="s">
        <v>37</v>
      </c>
      <c r="L57" s="34">
        <v>22042203</v>
      </c>
      <c r="M57" s="34">
        <v>400</v>
      </c>
      <c r="N57" s="35">
        <v>2.5</v>
      </c>
      <c r="O57" s="36">
        <v>1000</v>
      </c>
    </row>
    <row r="58" spans="1:15" ht="33.75">
      <c r="A58" s="33" t="s">
        <v>81</v>
      </c>
      <c r="B58" s="34" t="s">
        <v>145</v>
      </c>
      <c r="C58" s="34">
        <v>4</v>
      </c>
      <c r="D58" s="34" t="s">
        <v>58</v>
      </c>
      <c r="E58" s="34" t="s">
        <v>146</v>
      </c>
      <c r="F58" s="34">
        <v>50</v>
      </c>
      <c r="G58" s="34">
        <v>15</v>
      </c>
      <c r="H58" s="34">
        <v>35</v>
      </c>
      <c r="I58" s="34">
        <v>0</v>
      </c>
      <c r="J58" s="34">
        <v>100</v>
      </c>
      <c r="K58" s="34" t="s">
        <v>37</v>
      </c>
      <c r="L58" s="34">
        <v>22042203</v>
      </c>
      <c r="M58" s="34">
        <v>400</v>
      </c>
      <c r="N58" s="35">
        <v>0</v>
      </c>
      <c r="O58" s="36">
        <v>0</v>
      </c>
    </row>
    <row r="59" spans="1:15" ht="45">
      <c r="A59" s="33" t="s">
        <v>147</v>
      </c>
      <c r="B59" s="34" t="s">
        <v>148</v>
      </c>
      <c r="C59" s="34">
        <v>5</v>
      </c>
      <c r="D59" s="34" t="s">
        <v>58</v>
      </c>
      <c r="E59" s="34" t="s">
        <v>24</v>
      </c>
      <c r="F59" s="34">
        <v>300</v>
      </c>
      <c r="G59" s="34">
        <v>50</v>
      </c>
      <c r="H59" s="34">
        <v>40</v>
      </c>
      <c r="I59" s="34">
        <v>0</v>
      </c>
      <c r="J59" s="34">
        <v>390</v>
      </c>
      <c r="K59" s="34" t="s">
        <v>37</v>
      </c>
      <c r="L59" s="34">
        <v>22042203</v>
      </c>
      <c r="M59" s="34">
        <v>1950</v>
      </c>
      <c r="N59" s="35">
        <v>0</v>
      </c>
      <c r="O59" s="36">
        <v>0</v>
      </c>
    </row>
    <row r="60" spans="1:15" ht="33.75">
      <c r="A60" s="33" t="s">
        <v>149</v>
      </c>
      <c r="B60" s="34" t="s">
        <v>148</v>
      </c>
      <c r="C60" s="34">
        <v>5</v>
      </c>
      <c r="D60" s="34" t="s">
        <v>58</v>
      </c>
      <c r="E60" s="34" t="s">
        <v>146</v>
      </c>
      <c r="F60" s="34">
        <v>200</v>
      </c>
      <c r="G60" s="34">
        <v>40</v>
      </c>
      <c r="H60" s="34">
        <v>40</v>
      </c>
      <c r="I60" s="34">
        <v>0</v>
      </c>
      <c r="J60" s="34">
        <v>280</v>
      </c>
      <c r="K60" s="34" t="s">
        <v>37</v>
      </c>
      <c r="L60" s="34">
        <v>22042203</v>
      </c>
      <c r="M60" s="34">
        <v>1400</v>
      </c>
      <c r="N60" s="35">
        <v>0</v>
      </c>
      <c r="O60" s="36">
        <v>0</v>
      </c>
    </row>
    <row r="61" spans="1:15" ht="45">
      <c r="A61" s="33" t="s">
        <v>150</v>
      </c>
      <c r="B61" s="34" t="s">
        <v>148</v>
      </c>
      <c r="C61" s="34">
        <v>5</v>
      </c>
      <c r="D61" s="34" t="s">
        <v>56</v>
      </c>
      <c r="E61" s="34" t="s">
        <v>146</v>
      </c>
      <c r="F61" s="34">
        <v>300</v>
      </c>
      <c r="G61" s="34">
        <v>40</v>
      </c>
      <c r="H61" s="34">
        <v>40</v>
      </c>
      <c r="I61" s="34">
        <v>0</v>
      </c>
      <c r="J61" s="34">
        <v>380</v>
      </c>
      <c r="K61" s="34" t="s">
        <v>37</v>
      </c>
      <c r="L61" s="34">
        <v>22042203</v>
      </c>
      <c r="M61" s="34">
        <v>1900</v>
      </c>
      <c r="N61" s="35">
        <v>5.2631</v>
      </c>
      <c r="O61" s="36">
        <v>10000</v>
      </c>
    </row>
    <row r="62" spans="1:15" ht="22.5">
      <c r="A62" s="33" t="s">
        <v>151</v>
      </c>
      <c r="B62" s="34" t="s">
        <v>152</v>
      </c>
      <c r="C62" s="34">
        <v>7</v>
      </c>
      <c r="D62" s="34" t="s">
        <v>153</v>
      </c>
      <c r="E62" s="34" t="s">
        <v>24</v>
      </c>
      <c r="F62" s="34">
        <v>16</v>
      </c>
      <c r="G62" s="34">
        <v>2</v>
      </c>
      <c r="H62" s="34">
        <v>0</v>
      </c>
      <c r="I62" s="34">
        <v>0</v>
      </c>
      <c r="J62" s="34">
        <v>18</v>
      </c>
      <c r="K62" s="34" t="s">
        <v>37</v>
      </c>
      <c r="L62" s="34">
        <v>22042203</v>
      </c>
      <c r="M62" s="34">
        <v>126</v>
      </c>
      <c r="N62" s="35">
        <v>0</v>
      </c>
      <c r="O62" s="36">
        <v>0</v>
      </c>
    </row>
    <row r="63" spans="1:15" ht="22.5">
      <c r="A63" s="33" t="s">
        <v>154</v>
      </c>
      <c r="B63" s="34" t="s">
        <v>155</v>
      </c>
      <c r="C63" s="34">
        <v>8</v>
      </c>
      <c r="D63" s="34" t="s">
        <v>156</v>
      </c>
      <c r="E63" s="34" t="s">
        <v>24</v>
      </c>
      <c r="F63" s="34">
        <v>14</v>
      </c>
      <c r="G63" s="34">
        <v>4</v>
      </c>
      <c r="H63" s="34">
        <v>0</v>
      </c>
      <c r="I63" s="34">
        <v>0</v>
      </c>
      <c r="J63" s="34">
        <v>18</v>
      </c>
      <c r="K63" s="34" t="s">
        <v>37</v>
      </c>
      <c r="L63" s="34">
        <v>22042203</v>
      </c>
      <c r="M63" s="34">
        <v>144</v>
      </c>
      <c r="N63" s="35">
        <v>0</v>
      </c>
      <c r="O63" s="36">
        <v>0</v>
      </c>
    </row>
    <row r="64" spans="1:15" ht="67.5">
      <c r="A64" s="33" t="s">
        <v>157</v>
      </c>
      <c r="B64" s="34" t="s">
        <v>158</v>
      </c>
      <c r="C64" s="34">
        <v>6</v>
      </c>
      <c r="D64" s="34" t="s">
        <v>135</v>
      </c>
      <c r="E64" s="34" t="s">
        <v>44</v>
      </c>
      <c r="F64" s="34">
        <v>100</v>
      </c>
      <c r="G64" s="34">
        <v>15</v>
      </c>
      <c r="H64" s="34">
        <v>35</v>
      </c>
      <c r="I64" s="34">
        <v>0</v>
      </c>
      <c r="J64" s="34">
        <v>150</v>
      </c>
      <c r="K64" s="34" t="s">
        <v>37</v>
      </c>
      <c r="L64" s="34">
        <v>22042203</v>
      </c>
      <c r="M64" s="34">
        <v>900</v>
      </c>
      <c r="N64" s="35">
        <v>4.4444</v>
      </c>
      <c r="O64" s="36">
        <v>4000</v>
      </c>
    </row>
    <row r="65" spans="1:15" ht="33.75">
      <c r="A65" s="33" t="s">
        <v>159</v>
      </c>
      <c r="B65" s="34" t="s">
        <v>160</v>
      </c>
      <c r="C65" s="34">
        <v>4</v>
      </c>
      <c r="D65" s="34" t="s">
        <v>75</v>
      </c>
      <c r="E65" s="34" t="s">
        <v>44</v>
      </c>
      <c r="F65" s="34">
        <v>100</v>
      </c>
      <c r="G65" s="34">
        <v>10</v>
      </c>
      <c r="H65" s="34">
        <v>20</v>
      </c>
      <c r="I65" s="34">
        <v>0</v>
      </c>
      <c r="J65" s="34">
        <v>130</v>
      </c>
      <c r="K65" s="34" t="s">
        <v>32</v>
      </c>
      <c r="L65" s="34">
        <v>22042203</v>
      </c>
      <c r="M65" s="34">
        <v>520</v>
      </c>
      <c r="N65" s="35">
        <v>0</v>
      </c>
      <c r="O65" s="36">
        <v>0</v>
      </c>
    </row>
    <row r="66" spans="1:15" ht="33.75">
      <c r="A66" s="33" t="s">
        <v>161</v>
      </c>
      <c r="B66" s="34" t="s">
        <v>160</v>
      </c>
      <c r="C66" s="34">
        <v>4</v>
      </c>
      <c r="D66" s="34" t="s">
        <v>162</v>
      </c>
      <c r="E66" s="34" t="s">
        <v>146</v>
      </c>
      <c r="F66" s="34">
        <v>50</v>
      </c>
      <c r="G66" s="34">
        <v>15</v>
      </c>
      <c r="H66" s="34">
        <v>35</v>
      </c>
      <c r="I66" s="34">
        <v>0</v>
      </c>
      <c r="J66" s="34">
        <v>100</v>
      </c>
      <c r="K66" s="34" t="s">
        <v>37</v>
      </c>
      <c r="L66" s="34">
        <v>22042203</v>
      </c>
      <c r="M66" s="34">
        <v>400</v>
      </c>
      <c r="N66" s="35">
        <v>0</v>
      </c>
      <c r="O66" s="36">
        <v>0</v>
      </c>
    </row>
    <row r="67" spans="1:15" ht="45">
      <c r="A67" s="33" t="s">
        <v>163</v>
      </c>
      <c r="B67" s="34" t="s">
        <v>160</v>
      </c>
      <c r="C67" s="34">
        <v>4</v>
      </c>
      <c r="D67" s="34" t="s">
        <v>164</v>
      </c>
      <c r="E67" s="34" t="s">
        <v>146</v>
      </c>
      <c r="F67" s="34">
        <v>50</v>
      </c>
      <c r="G67" s="34">
        <v>15</v>
      </c>
      <c r="H67" s="34">
        <v>35</v>
      </c>
      <c r="I67" s="34">
        <v>0</v>
      </c>
      <c r="J67" s="34">
        <v>100</v>
      </c>
      <c r="K67" s="34" t="s">
        <v>37</v>
      </c>
      <c r="L67" s="34">
        <v>22042203</v>
      </c>
      <c r="M67" s="34">
        <v>400</v>
      </c>
      <c r="N67" s="35">
        <v>2.5</v>
      </c>
      <c r="O67" s="36">
        <v>1000</v>
      </c>
    </row>
    <row r="68" spans="1:15" ht="33.75">
      <c r="A68" s="33" t="s">
        <v>165</v>
      </c>
      <c r="B68" s="34" t="s">
        <v>160</v>
      </c>
      <c r="C68" s="34">
        <v>4</v>
      </c>
      <c r="D68" s="34" t="s">
        <v>77</v>
      </c>
      <c r="E68" s="34" t="s">
        <v>44</v>
      </c>
      <c r="F68" s="34">
        <v>100</v>
      </c>
      <c r="G68" s="34">
        <v>10</v>
      </c>
      <c r="H68" s="34">
        <v>20</v>
      </c>
      <c r="I68" s="34">
        <v>0</v>
      </c>
      <c r="J68" s="34">
        <v>130</v>
      </c>
      <c r="K68" s="34" t="s">
        <v>32</v>
      </c>
      <c r="L68" s="34">
        <v>22042203</v>
      </c>
      <c r="M68" s="34">
        <v>520</v>
      </c>
      <c r="N68" s="35">
        <v>8.173</v>
      </c>
      <c r="O68" s="36">
        <v>4250</v>
      </c>
    </row>
    <row r="69" spans="1:15" ht="33.75">
      <c r="A69" s="33" t="s">
        <v>166</v>
      </c>
      <c r="B69" s="34" t="s">
        <v>167</v>
      </c>
      <c r="C69" s="34">
        <v>9</v>
      </c>
      <c r="D69" s="34" t="s">
        <v>103</v>
      </c>
      <c r="E69" s="34" t="s">
        <v>24</v>
      </c>
      <c r="F69" s="34">
        <v>20</v>
      </c>
      <c r="G69" s="34">
        <v>4</v>
      </c>
      <c r="H69" s="34">
        <v>0</v>
      </c>
      <c r="I69" s="34">
        <v>0</v>
      </c>
      <c r="J69" s="34">
        <v>24</v>
      </c>
      <c r="K69" s="34" t="s">
        <v>37</v>
      </c>
      <c r="L69" s="34">
        <v>22042203</v>
      </c>
      <c r="M69" s="34">
        <v>216</v>
      </c>
      <c r="N69" s="35">
        <v>185.1851</v>
      </c>
      <c r="O69" s="36">
        <v>40000</v>
      </c>
    </row>
    <row r="70" spans="1:15" ht="45">
      <c r="A70" s="33" t="s">
        <v>168</v>
      </c>
      <c r="B70" s="34" t="s">
        <v>169</v>
      </c>
      <c r="C70" s="34">
        <v>5</v>
      </c>
      <c r="D70" s="34" t="s">
        <v>170</v>
      </c>
      <c r="E70" s="34" t="s">
        <v>44</v>
      </c>
      <c r="F70" s="34">
        <v>500</v>
      </c>
      <c r="G70" s="34">
        <v>50</v>
      </c>
      <c r="H70" s="34">
        <v>40</v>
      </c>
      <c r="I70" s="34">
        <v>0</v>
      </c>
      <c r="J70" s="34">
        <v>590</v>
      </c>
      <c r="K70" s="34" t="s">
        <v>37</v>
      </c>
      <c r="L70" s="34">
        <v>22042203</v>
      </c>
      <c r="M70" s="34">
        <v>2950</v>
      </c>
      <c r="N70" s="35">
        <v>1.6949</v>
      </c>
      <c r="O70" s="36">
        <v>5000</v>
      </c>
    </row>
    <row r="71" spans="1:15" ht="56.25">
      <c r="A71" s="33" t="s">
        <v>171</v>
      </c>
      <c r="B71" s="34" t="s">
        <v>172</v>
      </c>
      <c r="C71" s="34">
        <v>6</v>
      </c>
      <c r="D71" s="34" t="s">
        <v>88</v>
      </c>
      <c r="E71" s="34" t="s">
        <v>146</v>
      </c>
      <c r="F71" s="34">
        <v>300</v>
      </c>
      <c r="G71" s="34">
        <v>35</v>
      </c>
      <c r="H71" s="34">
        <v>35</v>
      </c>
      <c r="I71" s="34">
        <v>0</v>
      </c>
      <c r="J71" s="34">
        <v>370</v>
      </c>
      <c r="K71" s="34" t="s">
        <v>37</v>
      </c>
      <c r="L71" s="34">
        <v>22042203</v>
      </c>
      <c r="M71" s="34">
        <v>2220</v>
      </c>
      <c r="N71" s="35">
        <v>1.8018</v>
      </c>
      <c r="O71" s="36">
        <v>4000</v>
      </c>
    </row>
    <row r="72" spans="1:15" ht="33.75">
      <c r="A72" s="33" t="s">
        <v>173</v>
      </c>
      <c r="B72" s="34" t="s">
        <v>174</v>
      </c>
      <c r="C72" s="34">
        <v>6</v>
      </c>
      <c r="D72" s="34" t="s">
        <v>175</v>
      </c>
      <c r="E72" s="34" t="s">
        <v>24</v>
      </c>
      <c r="F72" s="34">
        <v>14</v>
      </c>
      <c r="G72" s="34">
        <v>4</v>
      </c>
      <c r="H72" s="34">
        <v>0</v>
      </c>
      <c r="I72" s="34">
        <v>0</v>
      </c>
      <c r="J72" s="34">
        <v>18</v>
      </c>
      <c r="K72" s="34" t="s">
        <v>37</v>
      </c>
      <c r="L72" s="34">
        <v>22042203</v>
      </c>
      <c r="M72" s="34">
        <v>108</v>
      </c>
      <c r="N72" s="35">
        <v>0</v>
      </c>
      <c r="O72" s="36">
        <v>0</v>
      </c>
    </row>
    <row r="73" spans="1:15" ht="33.75">
      <c r="A73" s="33" t="s">
        <v>176</v>
      </c>
      <c r="B73" s="34" t="s">
        <v>177</v>
      </c>
      <c r="C73" s="34">
        <v>4</v>
      </c>
      <c r="D73" s="34" t="s">
        <v>80</v>
      </c>
      <c r="E73" s="34" t="s">
        <v>44</v>
      </c>
      <c r="F73" s="34">
        <v>120</v>
      </c>
      <c r="G73" s="34">
        <v>20</v>
      </c>
      <c r="H73" s="34">
        <v>35</v>
      </c>
      <c r="I73" s="34">
        <v>0</v>
      </c>
      <c r="J73" s="34">
        <v>175</v>
      </c>
      <c r="K73" s="34" t="s">
        <v>37</v>
      </c>
      <c r="L73" s="34">
        <v>22042203</v>
      </c>
      <c r="M73" s="34">
        <v>700</v>
      </c>
      <c r="N73" s="35">
        <v>5.7142</v>
      </c>
      <c r="O73" s="36">
        <v>4000</v>
      </c>
    </row>
    <row r="74" spans="1:15" ht="33.75">
      <c r="A74" s="33" t="s">
        <v>178</v>
      </c>
      <c r="B74" s="34" t="s">
        <v>177</v>
      </c>
      <c r="C74" s="34">
        <v>4</v>
      </c>
      <c r="D74" s="34" t="s">
        <v>82</v>
      </c>
      <c r="E74" s="34" t="s">
        <v>44</v>
      </c>
      <c r="F74" s="34">
        <v>80</v>
      </c>
      <c r="G74" s="34">
        <v>20</v>
      </c>
      <c r="H74" s="34">
        <v>35</v>
      </c>
      <c r="I74" s="34">
        <v>0</v>
      </c>
      <c r="J74" s="34">
        <v>135</v>
      </c>
      <c r="K74" s="34" t="s">
        <v>37</v>
      </c>
      <c r="L74" s="34">
        <v>22042203</v>
      </c>
      <c r="M74" s="34">
        <v>540</v>
      </c>
      <c r="N74" s="35">
        <v>0</v>
      </c>
      <c r="O74" s="36">
        <v>0</v>
      </c>
    </row>
    <row r="75" spans="1:15" s="38" customFormat="1" ht="12.75">
      <c r="A75" s="39" t="s">
        <v>179</v>
      </c>
      <c r="B75" s="40"/>
      <c r="C75" s="40"/>
      <c r="D75" s="40" t="s">
        <v>180</v>
      </c>
      <c r="E75" s="40"/>
      <c r="F75" s="40"/>
      <c r="G75" s="40"/>
      <c r="H75" s="40"/>
      <c r="I75" s="40"/>
      <c r="J75" s="40"/>
      <c r="K75" s="40"/>
      <c r="L75" s="40"/>
      <c r="M75" s="40"/>
      <c r="N75" s="41" t="s">
        <v>181</v>
      </c>
      <c r="O75" s="42">
        <f>SUM(O7:O74)</f>
        <v>384094</v>
      </c>
    </row>
  </sheetData>
  <mergeCells count="12">
    <mergeCell ref="N3:N4"/>
    <mergeCell ref="L3:L4"/>
    <mergeCell ref="A2:O2"/>
    <mergeCell ref="A1:O1"/>
    <mergeCell ref="F3:J3"/>
    <mergeCell ref="O3:O4"/>
    <mergeCell ref="D4:E4"/>
    <mergeCell ref="C3:C4"/>
    <mergeCell ref="A3:A4"/>
    <mergeCell ref="B3:B4"/>
    <mergeCell ref="K3:K4"/>
    <mergeCell ref="M3:M4"/>
  </mergeCells>
  <printOptions horizontalCentered="1"/>
  <pageMargins left="0.44" right="0.2362204724409449" top="0.2" bottom="0.37" header="0.21" footer="0.19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D4" sqref="D4"/>
    </sheetView>
  </sheetViews>
  <sheetFormatPr defaultColWidth="9.00390625" defaultRowHeight="12.75"/>
  <cols>
    <col min="1" max="1" width="34.75390625" style="9" customWidth="1"/>
    <col min="2" max="2" width="8.625" style="9" customWidth="1"/>
    <col min="3" max="3" width="5.00390625" style="9" customWidth="1"/>
    <col min="4" max="4" width="29.625" style="9" customWidth="1"/>
    <col min="5" max="5" width="8.00390625" style="9" customWidth="1"/>
    <col min="6" max="6" width="7.125" style="9" customWidth="1"/>
    <col min="7" max="7" width="7.25390625" style="9" customWidth="1"/>
    <col min="8" max="8" width="8.25390625" style="9" customWidth="1"/>
    <col min="9" max="9" width="7.875" style="9" customWidth="1"/>
    <col min="10" max="10" width="7.75390625" style="9" customWidth="1"/>
    <col min="11" max="11" width="8.25390625" style="14" customWidth="1"/>
    <col min="12" max="12" width="11.875" style="9" customWidth="1"/>
    <col min="13" max="16384" width="9.125" style="9" customWidth="1"/>
  </cols>
  <sheetData>
    <row r="1" spans="1:12" ht="12.7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.5" thickBo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2" customFormat="1" ht="24.75" customHeight="1" thickBot="1">
      <c r="A3" s="30" t="s">
        <v>0</v>
      </c>
      <c r="B3" s="20" t="s">
        <v>1</v>
      </c>
      <c r="C3" s="20" t="s">
        <v>6</v>
      </c>
      <c r="D3" s="11" t="s">
        <v>2</v>
      </c>
      <c r="E3" s="17" t="s">
        <v>11</v>
      </c>
      <c r="F3" s="18"/>
      <c r="G3" s="18"/>
      <c r="H3" s="19"/>
      <c r="I3" s="20" t="s">
        <v>10</v>
      </c>
      <c r="J3" s="20" t="s">
        <v>7</v>
      </c>
      <c r="K3" s="26" t="s">
        <v>16</v>
      </c>
      <c r="L3" s="20" t="str">
        <f>Змагання!O3</f>
        <v>Планова вартість (гривні)</v>
      </c>
    </row>
    <row r="4" spans="1:12" s="12" customFormat="1" ht="27" customHeight="1" thickBot="1">
      <c r="A4" s="31"/>
      <c r="B4" s="21"/>
      <c r="C4" s="21"/>
      <c r="D4" s="13" t="s">
        <v>17</v>
      </c>
      <c r="E4" s="7" t="s">
        <v>14</v>
      </c>
      <c r="F4" s="7" t="s">
        <v>8</v>
      </c>
      <c r="G4" s="7" t="s">
        <v>13</v>
      </c>
      <c r="H4" s="7" t="s">
        <v>4</v>
      </c>
      <c r="I4" s="21"/>
      <c r="J4" s="21"/>
      <c r="K4" s="27"/>
      <c r="L4" s="21"/>
    </row>
    <row r="6" ht="12.75">
      <c r="D6" s="38" t="s">
        <v>179</v>
      </c>
    </row>
    <row r="7" spans="1:12" ht="22.5">
      <c r="A7" s="33" t="s">
        <v>182</v>
      </c>
      <c r="B7" s="34" t="s">
        <v>183</v>
      </c>
      <c r="C7" s="34">
        <v>20</v>
      </c>
      <c r="D7" s="34" t="s">
        <v>184</v>
      </c>
      <c r="E7" s="34">
        <v>20</v>
      </c>
      <c r="F7" s="34">
        <v>4</v>
      </c>
      <c r="G7" s="34">
        <v>2</v>
      </c>
      <c r="H7" s="34">
        <v>26</v>
      </c>
      <c r="I7" s="34">
        <v>22042203</v>
      </c>
      <c r="J7" s="34">
        <v>520</v>
      </c>
      <c r="K7" s="35">
        <v>0</v>
      </c>
      <c r="L7" s="36">
        <v>0</v>
      </c>
    </row>
    <row r="8" spans="1:12" ht="22.5">
      <c r="A8" s="33" t="s">
        <v>185</v>
      </c>
      <c r="B8" s="34" t="s">
        <v>186</v>
      </c>
      <c r="C8" s="34">
        <v>14</v>
      </c>
      <c r="D8" s="34" t="s">
        <v>130</v>
      </c>
      <c r="E8" s="34">
        <v>12</v>
      </c>
      <c r="F8" s="34">
        <v>2</v>
      </c>
      <c r="G8" s="34">
        <v>2</v>
      </c>
      <c r="H8" s="34">
        <v>16</v>
      </c>
      <c r="I8" s="34">
        <v>22042203</v>
      </c>
      <c r="J8" s="34">
        <v>224</v>
      </c>
      <c r="K8" s="35">
        <v>0</v>
      </c>
      <c r="L8" s="36">
        <v>0</v>
      </c>
    </row>
    <row r="9" spans="1:12" ht="22.5">
      <c r="A9" s="33" t="s">
        <v>187</v>
      </c>
      <c r="B9" s="34" t="s">
        <v>188</v>
      </c>
      <c r="C9" s="34">
        <v>11</v>
      </c>
      <c r="D9" s="34" t="s">
        <v>184</v>
      </c>
      <c r="E9" s="34">
        <v>42</v>
      </c>
      <c r="F9" s="34">
        <v>8</v>
      </c>
      <c r="G9" s="34">
        <v>2</v>
      </c>
      <c r="H9" s="34">
        <v>52</v>
      </c>
      <c r="I9" s="34">
        <v>22042203</v>
      </c>
      <c r="J9" s="34">
        <v>572</v>
      </c>
      <c r="K9" s="35">
        <v>0</v>
      </c>
      <c r="L9" s="36">
        <v>0</v>
      </c>
    </row>
    <row r="10" spans="1:12" ht="33.75">
      <c r="A10" s="33" t="s">
        <v>189</v>
      </c>
      <c r="B10" s="34" t="s">
        <v>190</v>
      </c>
      <c r="C10" s="34">
        <v>8</v>
      </c>
      <c r="D10" s="34" t="s">
        <v>36</v>
      </c>
      <c r="E10" s="34">
        <v>12</v>
      </c>
      <c r="F10" s="34">
        <v>2</v>
      </c>
      <c r="G10" s="34">
        <v>1</v>
      </c>
      <c r="H10" s="34">
        <v>15</v>
      </c>
      <c r="I10" s="34">
        <v>22042203</v>
      </c>
      <c r="J10" s="34">
        <v>120</v>
      </c>
      <c r="K10" s="35">
        <v>0</v>
      </c>
      <c r="L10" s="36">
        <v>0</v>
      </c>
    </row>
    <row r="11" spans="1:12" ht="33.75">
      <c r="A11" s="33" t="s">
        <v>191</v>
      </c>
      <c r="B11" s="34" t="s">
        <v>192</v>
      </c>
      <c r="C11" s="34">
        <v>15</v>
      </c>
      <c r="D11" s="34" t="s">
        <v>193</v>
      </c>
      <c r="E11" s="34">
        <v>12</v>
      </c>
      <c r="F11" s="34">
        <v>2</v>
      </c>
      <c r="G11" s="34">
        <v>1</v>
      </c>
      <c r="H11" s="34">
        <v>15</v>
      </c>
      <c r="I11" s="34">
        <v>22042203</v>
      </c>
      <c r="J11" s="34">
        <v>225</v>
      </c>
      <c r="K11" s="35">
        <v>0</v>
      </c>
      <c r="L11" s="36">
        <v>0</v>
      </c>
    </row>
    <row r="12" spans="1:12" ht="22.5">
      <c r="A12" s="33" t="s">
        <v>194</v>
      </c>
      <c r="B12" s="34" t="s">
        <v>195</v>
      </c>
      <c r="C12" s="34">
        <v>18</v>
      </c>
      <c r="D12" s="34" t="s">
        <v>66</v>
      </c>
      <c r="E12" s="34">
        <v>18</v>
      </c>
      <c r="F12" s="34">
        <v>4</v>
      </c>
      <c r="G12" s="34">
        <v>2</v>
      </c>
      <c r="H12" s="34">
        <v>24</v>
      </c>
      <c r="I12" s="34">
        <v>22042203</v>
      </c>
      <c r="J12" s="34">
        <v>432</v>
      </c>
      <c r="K12" s="35">
        <v>0</v>
      </c>
      <c r="L12" s="36">
        <v>0</v>
      </c>
    </row>
    <row r="13" spans="1:12" ht="22.5">
      <c r="A13" s="33" t="s">
        <v>196</v>
      </c>
      <c r="B13" s="34" t="s">
        <v>197</v>
      </c>
      <c r="C13" s="34">
        <v>14</v>
      </c>
      <c r="D13" s="34" t="s">
        <v>66</v>
      </c>
      <c r="E13" s="34">
        <v>12</v>
      </c>
      <c r="F13" s="34">
        <v>4</v>
      </c>
      <c r="G13" s="34">
        <v>2</v>
      </c>
      <c r="H13" s="34">
        <v>18</v>
      </c>
      <c r="I13" s="34">
        <v>22042203</v>
      </c>
      <c r="J13" s="34">
        <v>252</v>
      </c>
      <c r="K13" s="35">
        <v>0</v>
      </c>
      <c r="L13" s="36">
        <v>0</v>
      </c>
    </row>
    <row r="14" spans="1:12" ht="22.5">
      <c r="A14" s="33" t="s">
        <v>198</v>
      </c>
      <c r="B14" s="34" t="s">
        <v>199</v>
      </c>
      <c r="C14" s="34">
        <v>11</v>
      </c>
      <c r="D14" s="34" t="s">
        <v>88</v>
      </c>
      <c r="E14" s="34">
        <v>42</v>
      </c>
      <c r="F14" s="34">
        <v>8</v>
      </c>
      <c r="G14" s="34">
        <v>2</v>
      </c>
      <c r="H14" s="34">
        <v>52</v>
      </c>
      <c r="I14" s="34">
        <v>22042203</v>
      </c>
      <c r="J14" s="34">
        <v>572</v>
      </c>
      <c r="K14" s="35">
        <v>26.2237</v>
      </c>
      <c r="L14" s="36">
        <v>15000</v>
      </c>
    </row>
    <row r="15" spans="1:12" ht="22.5">
      <c r="A15" s="33" t="s">
        <v>200</v>
      </c>
      <c r="B15" s="34" t="s">
        <v>201</v>
      </c>
      <c r="C15" s="34">
        <v>10</v>
      </c>
      <c r="D15" s="34" t="s">
        <v>202</v>
      </c>
      <c r="E15" s="34">
        <v>12</v>
      </c>
      <c r="F15" s="34">
        <v>2</v>
      </c>
      <c r="G15" s="34">
        <v>0</v>
      </c>
      <c r="H15" s="34">
        <v>14</v>
      </c>
      <c r="I15" s="34">
        <v>22042203</v>
      </c>
      <c r="J15" s="34">
        <v>140</v>
      </c>
      <c r="K15" s="35">
        <v>0</v>
      </c>
      <c r="L15" s="36">
        <v>0</v>
      </c>
    </row>
    <row r="16" spans="1:12" ht="22.5">
      <c r="A16" s="33" t="s">
        <v>203</v>
      </c>
      <c r="B16" s="34" t="s">
        <v>204</v>
      </c>
      <c r="C16" s="34">
        <v>13</v>
      </c>
      <c r="D16" s="34" t="s">
        <v>133</v>
      </c>
      <c r="E16" s="34">
        <v>12</v>
      </c>
      <c r="F16" s="34">
        <v>4</v>
      </c>
      <c r="G16" s="34">
        <v>2</v>
      </c>
      <c r="H16" s="34">
        <v>18</v>
      </c>
      <c r="I16" s="34">
        <v>22042203</v>
      </c>
      <c r="J16" s="34">
        <v>234</v>
      </c>
      <c r="K16" s="35">
        <v>0</v>
      </c>
      <c r="L16" s="36">
        <v>0</v>
      </c>
    </row>
    <row r="17" spans="1:12" ht="22.5">
      <c r="A17" s="33" t="s">
        <v>205</v>
      </c>
      <c r="B17" s="34" t="s">
        <v>206</v>
      </c>
      <c r="C17" s="34">
        <v>10</v>
      </c>
      <c r="D17" s="34" t="s">
        <v>207</v>
      </c>
      <c r="E17" s="34">
        <v>26</v>
      </c>
      <c r="F17" s="34">
        <v>4</v>
      </c>
      <c r="G17" s="34">
        <v>4</v>
      </c>
      <c r="H17" s="34">
        <v>34</v>
      </c>
      <c r="I17" s="34">
        <v>22042203</v>
      </c>
      <c r="J17" s="34">
        <v>340</v>
      </c>
      <c r="K17" s="35">
        <v>0</v>
      </c>
      <c r="L17" s="36">
        <v>0</v>
      </c>
    </row>
    <row r="18" spans="1:12" ht="22.5">
      <c r="A18" s="33" t="s">
        <v>208</v>
      </c>
      <c r="B18" s="34" t="s">
        <v>209</v>
      </c>
      <c r="C18" s="34">
        <v>12</v>
      </c>
      <c r="D18" s="34" t="s">
        <v>210</v>
      </c>
      <c r="E18" s="34">
        <v>16</v>
      </c>
      <c r="F18" s="34">
        <v>4</v>
      </c>
      <c r="G18" s="34">
        <v>0</v>
      </c>
      <c r="H18" s="34">
        <v>20</v>
      </c>
      <c r="I18" s="34">
        <v>22042203</v>
      </c>
      <c r="J18" s="34">
        <v>240</v>
      </c>
      <c r="K18" s="35">
        <v>0</v>
      </c>
      <c r="L18" s="36">
        <v>0</v>
      </c>
    </row>
    <row r="19" spans="1:12" ht="22.5">
      <c r="A19" s="33" t="s">
        <v>211</v>
      </c>
      <c r="B19" s="34" t="s">
        <v>212</v>
      </c>
      <c r="C19" s="34">
        <v>17</v>
      </c>
      <c r="D19" s="34" t="s">
        <v>213</v>
      </c>
      <c r="E19" s="34">
        <v>24</v>
      </c>
      <c r="F19" s="34">
        <v>6</v>
      </c>
      <c r="G19" s="34">
        <v>2</v>
      </c>
      <c r="H19" s="34">
        <v>32</v>
      </c>
      <c r="I19" s="34">
        <v>22042203</v>
      </c>
      <c r="J19" s="34">
        <v>544</v>
      </c>
      <c r="K19" s="35">
        <v>0</v>
      </c>
      <c r="L19" s="36">
        <v>0</v>
      </c>
    </row>
    <row r="20" spans="1:12" ht="22.5">
      <c r="A20" s="33" t="s">
        <v>214</v>
      </c>
      <c r="B20" s="34" t="s">
        <v>215</v>
      </c>
      <c r="C20" s="34">
        <v>15</v>
      </c>
      <c r="D20" s="34" t="s">
        <v>135</v>
      </c>
      <c r="E20" s="34">
        <v>9</v>
      </c>
      <c r="F20" s="34">
        <v>1</v>
      </c>
      <c r="G20" s="34">
        <v>2</v>
      </c>
      <c r="H20" s="34">
        <v>12</v>
      </c>
      <c r="I20" s="34">
        <v>22042203</v>
      </c>
      <c r="J20" s="34">
        <v>180</v>
      </c>
      <c r="K20" s="35">
        <v>27.7777</v>
      </c>
      <c r="L20" s="36">
        <v>5000</v>
      </c>
    </row>
    <row r="21" spans="1:12" ht="22.5">
      <c r="A21" s="33" t="s">
        <v>216</v>
      </c>
      <c r="B21" s="34" t="s">
        <v>217</v>
      </c>
      <c r="C21" s="34">
        <v>14</v>
      </c>
      <c r="D21" s="34" t="s">
        <v>66</v>
      </c>
      <c r="E21" s="34">
        <v>18</v>
      </c>
      <c r="F21" s="34">
        <v>6</v>
      </c>
      <c r="G21" s="34">
        <v>2</v>
      </c>
      <c r="H21" s="34">
        <v>26</v>
      </c>
      <c r="I21" s="34">
        <v>22042203</v>
      </c>
      <c r="J21" s="34">
        <v>364</v>
      </c>
      <c r="K21" s="35">
        <v>0</v>
      </c>
      <c r="L21" s="36">
        <v>0</v>
      </c>
    </row>
    <row r="22" spans="1:12" ht="22.5">
      <c r="A22" s="33" t="s">
        <v>200</v>
      </c>
      <c r="B22" s="34" t="s">
        <v>218</v>
      </c>
      <c r="C22" s="34">
        <v>19</v>
      </c>
      <c r="D22" s="34" t="s">
        <v>113</v>
      </c>
      <c r="E22" s="34">
        <v>14</v>
      </c>
      <c r="F22" s="34">
        <v>4</v>
      </c>
      <c r="G22" s="34">
        <v>2</v>
      </c>
      <c r="H22" s="34">
        <v>20</v>
      </c>
      <c r="I22" s="34">
        <v>22042203</v>
      </c>
      <c r="J22" s="34">
        <v>380</v>
      </c>
      <c r="K22" s="35">
        <v>39.4736</v>
      </c>
      <c r="L22" s="36">
        <v>15000</v>
      </c>
    </row>
    <row r="23" spans="1:12" ht="22.5">
      <c r="A23" s="33" t="s">
        <v>219</v>
      </c>
      <c r="B23" s="34" t="s">
        <v>220</v>
      </c>
      <c r="C23" s="34">
        <v>8</v>
      </c>
      <c r="D23" s="34" t="s">
        <v>210</v>
      </c>
      <c r="E23" s="34">
        <v>14</v>
      </c>
      <c r="F23" s="34">
        <v>2</v>
      </c>
      <c r="G23" s="34">
        <v>0</v>
      </c>
      <c r="H23" s="34">
        <v>16</v>
      </c>
      <c r="I23" s="34">
        <v>22042203</v>
      </c>
      <c r="J23" s="34">
        <v>128</v>
      </c>
      <c r="K23" s="35">
        <v>0</v>
      </c>
      <c r="L23" s="36">
        <v>0</v>
      </c>
    </row>
    <row r="24" spans="1:12" ht="22.5">
      <c r="A24" s="33" t="s">
        <v>221</v>
      </c>
      <c r="B24" s="34" t="s">
        <v>222</v>
      </c>
      <c r="C24" s="34">
        <v>10</v>
      </c>
      <c r="D24" s="34" t="s">
        <v>50</v>
      </c>
      <c r="E24" s="34">
        <v>12</v>
      </c>
      <c r="F24" s="34">
        <v>2</v>
      </c>
      <c r="G24" s="34">
        <v>0</v>
      </c>
      <c r="H24" s="34">
        <v>14</v>
      </c>
      <c r="I24" s="34">
        <v>22042203</v>
      </c>
      <c r="J24" s="34">
        <v>140</v>
      </c>
      <c r="K24" s="35">
        <v>0</v>
      </c>
      <c r="L24" s="36">
        <v>0</v>
      </c>
    </row>
    <row r="25" spans="1:12" ht="22.5">
      <c r="A25" s="33" t="s">
        <v>223</v>
      </c>
      <c r="B25" s="34" t="s">
        <v>224</v>
      </c>
      <c r="C25" s="34">
        <v>14</v>
      </c>
      <c r="D25" s="34" t="s">
        <v>133</v>
      </c>
      <c r="E25" s="34">
        <v>12</v>
      </c>
      <c r="F25" s="34">
        <v>4</v>
      </c>
      <c r="G25" s="34">
        <v>2</v>
      </c>
      <c r="H25" s="34">
        <v>18</v>
      </c>
      <c r="I25" s="34">
        <v>22042203</v>
      </c>
      <c r="J25" s="34">
        <v>252</v>
      </c>
      <c r="K25" s="35">
        <v>0</v>
      </c>
      <c r="L25" s="36">
        <v>0</v>
      </c>
    </row>
    <row r="26" spans="1:12" ht="22.5">
      <c r="A26" s="33" t="s">
        <v>211</v>
      </c>
      <c r="B26" s="34" t="s">
        <v>225</v>
      </c>
      <c r="C26" s="34">
        <v>9</v>
      </c>
      <c r="D26" s="34" t="s">
        <v>207</v>
      </c>
      <c r="E26" s="34">
        <v>16</v>
      </c>
      <c r="F26" s="34">
        <v>4</v>
      </c>
      <c r="G26" s="34">
        <v>2</v>
      </c>
      <c r="H26" s="34">
        <v>22</v>
      </c>
      <c r="I26" s="34">
        <v>22042203</v>
      </c>
      <c r="J26" s="34">
        <v>198</v>
      </c>
      <c r="K26" s="35">
        <v>0</v>
      </c>
      <c r="L26" s="36">
        <v>0</v>
      </c>
    </row>
    <row r="27" spans="1:12" ht="22.5">
      <c r="A27" s="33" t="s">
        <v>226</v>
      </c>
      <c r="B27" s="34" t="s">
        <v>227</v>
      </c>
      <c r="C27" s="34">
        <v>38</v>
      </c>
      <c r="D27" s="34" t="s">
        <v>50</v>
      </c>
      <c r="E27" s="34">
        <v>10</v>
      </c>
      <c r="F27" s="34">
        <v>2</v>
      </c>
      <c r="G27" s="34">
        <v>0</v>
      </c>
      <c r="H27" s="34">
        <v>12</v>
      </c>
      <c r="I27" s="34">
        <v>22042203</v>
      </c>
      <c r="J27" s="34">
        <v>456</v>
      </c>
      <c r="K27" s="35">
        <v>0</v>
      </c>
      <c r="L27" s="36">
        <v>0</v>
      </c>
    </row>
    <row r="28" spans="1:12" ht="22.5">
      <c r="A28" s="33" t="s">
        <v>223</v>
      </c>
      <c r="B28" s="34" t="s">
        <v>228</v>
      </c>
      <c r="C28" s="34">
        <v>15</v>
      </c>
      <c r="D28" s="34" t="s">
        <v>133</v>
      </c>
      <c r="E28" s="34">
        <v>12</v>
      </c>
      <c r="F28" s="34">
        <v>4</v>
      </c>
      <c r="G28" s="34">
        <v>2</v>
      </c>
      <c r="H28" s="34">
        <v>18</v>
      </c>
      <c r="I28" s="34">
        <v>22042203</v>
      </c>
      <c r="J28" s="34">
        <v>270</v>
      </c>
      <c r="K28" s="35">
        <v>0</v>
      </c>
      <c r="L28" s="36">
        <v>0</v>
      </c>
    </row>
    <row r="29" spans="1:12" s="38" customFormat="1" ht="12.75">
      <c r="A29" s="39" t="s">
        <v>179</v>
      </c>
      <c r="B29" s="40"/>
      <c r="C29" s="40"/>
      <c r="D29" s="40" t="s">
        <v>229</v>
      </c>
      <c r="E29" s="40"/>
      <c r="F29" s="40"/>
      <c r="G29" s="40"/>
      <c r="H29" s="40"/>
      <c r="I29" s="40"/>
      <c r="J29" s="40"/>
      <c r="K29" s="41" t="s">
        <v>181</v>
      </c>
      <c r="L29" s="42">
        <f>SUM(L7:L28)</f>
        <v>35000</v>
      </c>
    </row>
  </sheetData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Admin</cp:lastModifiedBy>
  <cp:lastPrinted>2006-07-26T07:49:25Z</cp:lastPrinted>
  <dcterms:created xsi:type="dcterms:W3CDTF">2000-08-07T12:10:53Z</dcterms:created>
  <dcterms:modified xsi:type="dcterms:W3CDTF">2013-02-05T12:15:47Z</dcterms:modified>
  <cp:category/>
  <cp:version/>
  <cp:contentType/>
  <cp:contentStatus/>
</cp:coreProperties>
</file>