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<sst xmlns="http://schemas.openxmlformats.org/spreadsheetml/2006/main" count="63" uniqueCount="45">
  <si>
    <t>Ключников Дмитрий</t>
  </si>
  <si>
    <t>КМСУ</t>
  </si>
  <si>
    <t>СК Наш клуб</t>
  </si>
  <si>
    <t>Наш Клуб</t>
  </si>
  <si>
    <t>Деговец Даниил</t>
  </si>
  <si>
    <t>Рябов Андрей</t>
  </si>
  <si>
    <t>Гребенюк Василий</t>
  </si>
  <si>
    <t>Тырса Константин</t>
  </si>
  <si>
    <t>Довгань Данил</t>
  </si>
  <si>
    <t>ІІІ-ю</t>
  </si>
  <si>
    <t>Гайдамака Богдан</t>
  </si>
  <si>
    <t>Бердникова Мария</t>
  </si>
  <si>
    <t>Агатенко Наталья</t>
  </si>
  <si>
    <t>М21</t>
  </si>
  <si>
    <t>М20</t>
  </si>
  <si>
    <t>М18</t>
  </si>
  <si>
    <t>М14</t>
  </si>
  <si>
    <t>М16</t>
  </si>
  <si>
    <t>М12</t>
  </si>
  <si>
    <t>Ж21</t>
  </si>
  <si>
    <t>Ж16</t>
  </si>
  <si>
    <t>Ж12</t>
  </si>
  <si>
    <t>АНАСТАСИЯ</t>
  </si>
  <si>
    <t>КУЧЕР АНАСТАСИЯ</t>
  </si>
  <si>
    <t>ОЖОГИНА ОЛЬГА</t>
  </si>
  <si>
    <t>СЛОБОДЧИКОВА МАРИЯ</t>
  </si>
  <si>
    <t>Ж14</t>
  </si>
  <si>
    <t>ТКАЧУК Александр</t>
  </si>
  <si>
    <t>ЛАСКАРЖЕВСКИЙ ВЛАДИСЛАВ</t>
  </si>
  <si>
    <t>Шойхет Влад</t>
  </si>
  <si>
    <t>Лапко Владимир</t>
  </si>
  <si>
    <t>Гайдук Богдан</t>
  </si>
  <si>
    <t>Лиховой Алексей</t>
  </si>
  <si>
    <t>Агатенко Дмитро</t>
  </si>
  <si>
    <t>Островський Володимир</t>
  </si>
  <si>
    <t>Мартинов Дмитро</t>
  </si>
  <si>
    <t>Калиновська  Анастасія</t>
  </si>
  <si>
    <t>Томаш Дар’я</t>
  </si>
  <si>
    <t>Янчицкая Людмила</t>
  </si>
  <si>
    <t>Ткачук Виктория</t>
  </si>
  <si>
    <t>Ж18</t>
  </si>
  <si>
    <t>Покандюк Дмитрий</t>
  </si>
  <si>
    <t>Русенчик Владислав</t>
  </si>
  <si>
    <t>Деговец Андрей</t>
  </si>
  <si>
    <t>1.00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</si>
</sst>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22]d\ mmmm\ yyyy&quot; р.&quot;"/>
    <numFmt numFmtId="173" formatCode="\с"/>
    <numFmt numFmtId="174" formatCode="[ss]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0"/>
      <color indexed="8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Narrow"/>
      <family val="2"/>
    </font>
    <font>
      <sz val="10"/>
      <color rgb="FF000000"/>
      <name val="Arial Unicode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AA0055"/>
      </left>
      <right>
        <color indexed="63"/>
      </right>
      <top style="medium">
        <color rgb="FFAA0055"/>
      </top>
      <bottom style="medium">
        <color rgb="FFAA0055"/>
      </bottom>
    </border>
    <border>
      <left>
        <color indexed="63"/>
      </left>
      <right style="medium">
        <color rgb="FFAA0055"/>
      </right>
      <top style="medium">
        <color rgb="FFAA0055"/>
      </top>
      <bottom style="medium">
        <color rgb="FFAA00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2" fontId="0" fillId="33" borderId="0" xfId="0" applyNumberFormat="1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0" fillId="0" borderId="0" xfId="0" applyAlignment="1">
      <alignment/>
    </xf>
    <xf numFmtId="2" fontId="0" fillId="0" borderId="0" xfId="0" applyNumberFormat="1" applyFill="1" applyAlignment="1">
      <alignment horizontal="left"/>
    </xf>
    <xf numFmtId="0" fontId="41" fillId="0" borderId="0" xfId="0" applyFont="1" applyAlignment="1">
      <alignment/>
    </xf>
    <xf numFmtId="21" fontId="4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1" fontId="2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34" borderId="0" xfId="0" applyFont="1" applyFill="1" applyAlignment="1">
      <alignment horizontal="left"/>
    </xf>
    <xf numFmtId="0" fontId="0" fillId="0" borderId="11" xfId="0" applyBorder="1" applyAlignment="1">
      <alignment horizontal="left"/>
    </xf>
    <xf numFmtId="0" fontId="2" fillId="34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O1792"/>
  <sheetViews>
    <sheetView tabSelected="1" zoomScalePageLayoutView="0" workbookViewId="0" topLeftCell="A4">
      <selection activeCell="D31" sqref="D31"/>
    </sheetView>
  </sheetViews>
  <sheetFormatPr defaultColWidth="9.00390625" defaultRowHeight="12.75"/>
  <cols>
    <col min="1" max="1" width="7.625" style="0" bestFit="1" customWidth="1"/>
    <col min="2" max="2" width="6.75390625" style="0" bestFit="1" customWidth="1"/>
    <col min="3" max="3" width="6.75390625" style="0" customWidth="1"/>
    <col min="4" max="4" width="25.00390625" style="0" customWidth="1"/>
    <col min="5" max="5" width="12.25390625" style="0" hidden="1" customWidth="1"/>
    <col min="6" max="6" width="10.125" style="0" hidden="1" customWidth="1"/>
    <col min="7" max="7" width="7.875" style="0" hidden="1" customWidth="1"/>
    <col min="8" max="8" width="10.625" style="20" bestFit="1" customWidth="1"/>
    <col min="9" max="9" width="12.75390625" style="0" hidden="1" customWidth="1"/>
    <col min="10" max="10" width="8.125" style="0" hidden="1" customWidth="1"/>
    <col min="11" max="11" width="5.75390625" style="0" hidden="1" customWidth="1"/>
    <col min="12" max="12" width="17.25390625" style="0" bestFit="1" customWidth="1"/>
    <col min="13" max="13" width="8.00390625" style="7" customWidth="1"/>
    <col min="14" max="14" width="9.125" style="7" customWidth="1"/>
    <col min="17" max="17" width="15.125" style="0" customWidth="1"/>
  </cols>
  <sheetData>
    <row r="4" spans="1:41" ht="12.75">
      <c r="A4" s="2"/>
      <c r="B4" s="2"/>
      <c r="C4" s="2"/>
      <c r="D4" s="2"/>
      <c r="E4" s="2"/>
      <c r="F4" s="2"/>
      <c r="G4" s="2"/>
      <c r="H4" s="18"/>
      <c r="I4" s="2"/>
      <c r="J4" s="2"/>
      <c r="K4" s="2"/>
      <c r="L4" s="3"/>
      <c r="M4" s="6"/>
      <c r="N4" s="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12.75">
      <c r="A5" s="2"/>
      <c r="B5" s="3"/>
      <c r="C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12.75">
      <c r="A6" s="2"/>
      <c r="B6" s="3"/>
      <c r="C6" s="3">
        <v>1</v>
      </c>
      <c r="D6" s="14" t="s">
        <v>25</v>
      </c>
      <c r="E6" s="3"/>
      <c r="F6" s="3"/>
      <c r="G6" s="3"/>
      <c r="H6" s="17">
        <v>0.03099537037037037</v>
      </c>
      <c r="I6" s="3"/>
      <c r="J6" s="3"/>
      <c r="K6" s="3"/>
      <c r="L6" s="3" t="s">
        <v>26</v>
      </c>
      <c r="M6" s="6">
        <f>H6*1440/5.1</f>
        <v>8.751633986928105</v>
      </c>
      <c r="N6" s="6">
        <f>6.41/M6*1.75</f>
        <v>1.281760642270351</v>
      </c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 ht="15">
      <c r="A7" s="2"/>
      <c r="B7" s="3"/>
      <c r="C7" s="3">
        <v>2</v>
      </c>
      <c r="D7" s="16" t="s">
        <v>37</v>
      </c>
      <c r="E7" s="3"/>
      <c r="F7" s="3"/>
      <c r="G7" s="3"/>
      <c r="H7" s="17">
        <v>0.038182870370370374</v>
      </c>
      <c r="I7" s="3"/>
      <c r="J7" s="3"/>
      <c r="K7" s="3"/>
      <c r="L7" s="3" t="s">
        <v>19</v>
      </c>
      <c r="M7" s="6">
        <f>H7*1440/7.1</f>
        <v>7.744131455399063</v>
      </c>
      <c r="N7" s="6">
        <f>6.41/M7*1.41</f>
        <v>1.167090209154289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5.75" thickBot="1">
      <c r="A8" s="2"/>
      <c r="B8" s="3"/>
      <c r="C8" s="3">
        <v>3</v>
      </c>
      <c r="D8" s="16" t="s">
        <v>36</v>
      </c>
      <c r="E8" s="3"/>
      <c r="F8" s="3"/>
      <c r="G8" s="3"/>
      <c r="H8" s="17">
        <v>0.04221064814814815</v>
      </c>
      <c r="I8" s="3"/>
      <c r="J8" s="3"/>
      <c r="K8" s="3"/>
      <c r="L8" s="3" t="s">
        <v>19</v>
      </c>
      <c r="M8" s="6">
        <f>H8*1440/7.1</f>
        <v>8.561032863849766</v>
      </c>
      <c r="N8" s="6">
        <f>6.41/M8*1.41</f>
        <v>1.0557254181519056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ht="13.5" thickBot="1">
      <c r="A9" s="2"/>
      <c r="B9" s="3"/>
      <c r="C9" s="3">
        <v>4</v>
      </c>
      <c r="D9" s="23" t="s">
        <v>11</v>
      </c>
      <c r="E9" s="25"/>
      <c r="F9" s="4">
        <v>30438</v>
      </c>
      <c r="G9" s="3" t="s">
        <v>1</v>
      </c>
      <c r="H9" s="17">
        <v>0.04253472222222222</v>
      </c>
      <c r="I9" s="3"/>
      <c r="J9" s="3">
        <v>372</v>
      </c>
      <c r="K9" s="3">
        <v>0</v>
      </c>
      <c r="L9" s="3" t="s">
        <v>19</v>
      </c>
      <c r="M9" s="6">
        <f>H9*1440/7.1</f>
        <v>8.626760563380282</v>
      </c>
      <c r="N9" s="6">
        <f>6.41/M9*1.41</f>
        <v>1.0476817959183673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</row>
    <row r="10" spans="1:41" ht="12.75">
      <c r="A10" s="2"/>
      <c r="B10" s="3"/>
      <c r="C10" s="3">
        <v>5</v>
      </c>
      <c r="D10" s="3" t="s">
        <v>43</v>
      </c>
      <c r="H10" s="17">
        <v>0.03603009259259259</v>
      </c>
      <c r="L10" s="5" t="s">
        <v>13</v>
      </c>
      <c r="M10" s="8">
        <f>H10*1440/8.1</f>
        <v>6.405349794238683</v>
      </c>
      <c r="N10" s="6" t="s">
        <v>44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</row>
    <row r="11" spans="1:41" ht="12.75">
      <c r="A11" s="2"/>
      <c r="B11" s="3"/>
      <c r="C11" s="3">
        <v>6</v>
      </c>
      <c r="D11" s="3" t="s">
        <v>27</v>
      </c>
      <c r="E11" s="3"/>
      <c r="F11" s="3"/>
      <c r="G11" s="3"/>
      <c r="H11" s="17">
        <v>0.04033564814814815</v>
      </c>
      <c r="I11" s="3"/>
      <c r="J11" s="3"/>
      <c r="K11" s="3"/>
      <c r="L11" s="3" t="s">
        <v>15</v>
      </c>
      <c r="M11" s="15">
        <f>H11*1440/8.1</f>
        <v>7.170781893004116</v>
      </c>
      <c r="N11" s="6">
        <f>6.41/M11*1.12</f>
        <v>1.0011739454806312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</row>
    <row r="12" spans="1:41" ht="12.75">
      <c r="A12" s="2"/>
      <c r="B12" s="3"/>
      <c r="C12" s="3">
        <v>7</v>
      </c>
      <c r="D12" s="3" t="s">
        <v>42</v>
      </c>
      <c r="E12" s="3"/>
      <c r="F12" s="3"/>
      <c r="G12" s="3"/>
      <c r="H12" s="17">
        <v>0.04181712962962963</v>
      </c>
      <c r="I12" s="3"/>
      <c r="J12" s="3"/>
      <c r="K12" s="3"/>
      <c r="L12" s="3" t="s">
        <v>15</v>
      </c>
      <c r="M12" s="15">
        <f>H12*1440/8.1</f>
        <v>7.4341563786008225</v>
      </c>
      <c r="N12" s="6">
        <f>6.41/M12*1.12</f>
        <v>0.9657047329089401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</row>
    <row r="13" spans="1:41" ht="12.75">
      <c r="A13" s="2"/>
      <c r="B13" s="3"/>
      <c r="C13" s="3">
        <v>8</v>
      </c>
      <c r="D13" s="3" t="s">
        <v>38</v>
      </c>
      <c r="E13" s="3"/>
      <c r="F13" s="3"/>
      <c r="G13" s="3"/>
      <c r="H13" s="17">
        <v>0.030462962962962966</v>
      </c>
      <c r="I13" s="3"/>
      <c r="J13" s="3"/>
      <c r="K13" s="3"/>
      <c r="L13" s="3" t="s">
        <v>20</v>
      </c>
      <c r="M13" s="6">
        <f>H13*1440/4</f>
        <v>10.966666666666669</v>
      </c>
      <c r="N13" s="6">
        <f>6.41/M13*1.65</f>
        <v>0.9644224924012156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ht="12.75">
      <c r="A14" s="2"/>
      <c r="B14" s="3"/>
      <c r="C14" s="3">
        <v>9</v>
      </c>
      <c r="D14" s="13" t="s">
        <v>24</v>
      </c>
      <c r="E14" s="3"/>
      <c r="F14" s="3"/>
      <c r="G14" s="3"/>
      <c r="H14" s="17">
        <v>0.04134259259259259</v>
      </c>
      <c r="I14" s="3"/>
      <c r="J14" s="3"/>
      <c r="K14" s="3"/>
      <c r="L14" s="3" t="s">
        <v>26</v>
      </c>
      <c r="M14" s="6">
        <f>H14*1440/5.1</f>
        <v>11.673202614379086</v>
      </c>
      <c r="N14" s="6">
        <f>6.41/M14*1.75</f>
        <v>0.960961646136618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ht="12.75">
      <c r="A15" s="2"/>
      <c r="B15" s="3"/>
      <c r="C15" s="3">
        <v>10</v>
      </c>
      <c r="D15" s="3" t="s">
        <v>8</v>
      </c>
      <c r="E15" s="3" t="s">
        <v>2</v>
      </c>
      <c r="F15" s="4">
        <v>37069</v>
      </c>
      <c r="G15" s="3" t="s">
        <v>9</v>
      </c>
      <c r="H15" s="17">
        <v>0.01990740740740741</v>
      </c>
      <c r="I15" s="3"/>
      <c r="J15" s="3">
        <v>368</v>
      </c>
      <c r="K15" s="3">
        <v>0</v>
      </c>
      <c r="L15" s="3" t="s">
        <v>18</v>
      </c>
      <c r="M15" s="6">
        <f>H15*1440/2.1</f>
        <v>13.65079365079365</v>
      </c>
      <c r="N15" s="6">
        <f>6.41/M15*2</f>
        <v>0.939139534883721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ht="15">
      <c r="A16" s="2"/>
      <c r="B16" s="3"/>
      <c r="C16" s="3">
        <v>11</v>
      </c>
      <c r="D16" s="16" t="s">
        <v>41</v>
      </c>
      <c r="E16" s="3"/>
      <c r="F16" s="3"/>
      <c r="G16" s="3"/>
      <c r="H16" s="19">
        <v>0.03145833333333333</v>
      </c>
      <c r="I16" s="3"/>
      <c r="J16" s="3"/>
      <c r="K16" s="3"/>
      <c r="L16" s="3" t="s">
        <v>17</v>
      </c>
      <c r="M16" s="6">
        <f>H16*1440/5.1</f>
        <v>8.882352941176471</v>
      </c>
      <c r="N16" s="6">
        <f>6.41/M16*1.2</f>
        <v>0.8659867549668875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ht="12.75">
      <c r="A17" s="2"/>
      <c r="B17" s="3"/>
      <c r="C17" s="3">
        <v>12</v>
      </c>
      <c r="D17" s="3" t="s">
        <v>39</v>
      </c>
      <c r="E17" s="3"/>
      <c r="F17" s="3"/>
      <c r="G17" s="3"/>
      <c r="H17" s="17">
        <v>0.06130787037037037</v>
      </c>
      <c r="I17" s="3"/>
      <c r="J17" s="3"/>
      <c r="K17" s="3"/>
      <c r="L17" s="3" t="s">
        <v>40</v>
      </c>
      <c r="M17" s="6">
        <f>H17*1440/7.1</f>
        <v>12.434272300469484</v>
      </c>
      <c r="N17" s="6">
        <f>6.41/M17*1.53</f>
        <v>0.7887313196148763</v>
      </c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ht="15">
      <c r="A18" s="2"/>
      <c r="B18" s="3"/>
      <c r="C18" s="3">
        <v>13</v>
      </c>
      <c r="D18" s="16" t="s">
        <v>34</v>
      </c>
      <c r="E18" s="3"/>
      <c r="F18" s="3"/>
      <c r="G18" s="3"/>
      <c r="H18" s="19">
        <v>0.03605324074074074</v>
      </c>
      <c r="I18" s="3"/>
      <c r="J18" s="3"/>
      <c r="K18" s="3"/>
      <c r="L18" s="3" t="s">
        <v>17</v>
      </c>
      <c r="M18" s="6">
        <f>H18*1440/5.1</f>
        <v>10.179738562091503</v>
      </c>
      <c r="N18" s="6">
        <f>6.41/M18*1.2</f>
        <v>0.7556186195826645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14" ht="15">
      <c r="A19" s="2"/>
      <c r="B19" s="3"/>
      <c r="C19" s="3">
        <v>14</v>
      </c>
      <c r="D19" s="16" t="s">
        <v>30</v>
      </c>
      <c r="E19" s="3"/>
      <c r="F19" s="4"/>
      <c r="G19" s="3"/>
      <c r="H19" s="17">
        <v>0.03078703703703704</v>
      </c>
      <c r="I19" s="3"/>
      <c r="J19" s="3"/>
      <c r="K19" s="3"/>
      <c r="L19" s="3" t="s">
        <v>16</v>
      </c>
      <c r="M19" s="6">
        <f>H19*1440/4</f>
        <v>11.083333333333334</v>
      </c>
      <c r="N19" s="6">
        <f>6.41/M19*1.3</f>
        <v>0.7518496240601504</v>
      </c>
    </row>
    <row r="20" spans="1:41" ht="12.75">
      <c r="A20" s="2"/>
      <c r="B20" s="3"/>
      <c r="C20" s="3">
        <v>15</v>
      </c>
      <c r="D20" s="24" t="s">
        <v>23</v>
      </c>
      <c r="E20" s="26" t="s">
        <v>22</v>
      </c>
      <c r="F20" s="3"/>
      <c r="G20" s="3"/>
      <c r="H20" s="17">
        <v>0.055567129629629626</v>
      </c>
      <c r="I20" s="3"/>
      <c r="J20" s="3"/>
      <c r="K20" s="3"/>
      <c r="L20" s="3" t="s">
        <v>26</v>
      </c>
      <c r="M20" s="6">
        <f>H20*1440/5.1</f>
        <v>15.689542483660132</v>
      </c>
      <c r="N20" s="6">
        <f>6.41/M20*1.75</f>
        <v>0.7149666736096646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ht="12.75">
      <c r="A21" s="2"/>
      <c r="B21" s="3"/>
      <c r="C21" s="3">
        <v>16</v>
      </c>
      <c r="D21" s="3" t="s">
        <v>29</v>
      </c>
      <c r="E21" s="3"/>
      <c r="F21" s="4"/>
      <c r="G21" s="3"/>
      <c r="H21" s="17">
        <v>0.02636574074074074</v>
      </c>
      <c r="I21" s="3"/>
      <c r="J21" s="3"/>
      <c r="K21" s="3"/>
      <c r="L21" s="3" t="s">
        <v>18</v>
      </c>
      <c r="M21" s="6">
        <f>H21*1440/2.1</f>
        <v>18.07936507936508</v>
      </c>
      <c r="N21" s="6">
        <f>6.41/M21*2</f>
        <v>0.7090956979806848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ht="12.75">
      <c r="A22" s="2"/>
      <c r="B22" s="3"/>
      <c r="C22" s="3">
        <v>17</v>
      </c>
      <c r="D22" s="3" t="s">
        <v>5</v>
      </c>
      <c r="E22" s="3"/>
      <c r="F22" s="3">
        <v>2000</v>
      </c>
      <c r="G22" s="3"/>
      <c r="H22" s="17">
        <v>0.03277777777777778</v>
      </c>
      <c r="I22" s="3"/>
      <c r="J22" s="3">
        <v>363</v>
      </c>
      <c r="K22" s="3">
        <v>0</v>
      </c>
      <c r="L22" s="3" t="s">
        <v>16</v>
      </c>
      <c r="M22" s="6">
        <f>H22*1440/4</f>
        <v>11.8</v>
      </c>
      <c r="N22" s="6">
        <f>6.41/M22*1.3</f>
        <v>0.706186440677966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ht="12.75">
      <c r="A23" s="2"/>
      <c r="B23" s="3"/>
      <c r="C23" s="3">
        <v>18</v>
      </c>
      <c r="D23" s="3" t="s">
        <v>6</v>
      </c>
      <c r="E23" s="3"/>
      <c r="F23" s="3"/>
      <c r="G23" s="3"/>
      <c r="H23" s="17">
        <v>0.03027777777777778</v>
      </c>
      <c r="I23" s="3"/>
      <c r="J23" s="3">
        <v>343</v>
      </c>
      <c r="K23" s="3">
        <v>0</v>
      </c>
      <c r="L23" s="3" t="s">
        <v>18</v>
      </c>
      <c r="M23" s="6">
        <f>H23*1440/2.1</f>
        <v>20.761904761904763</v>
      </c>
      <c r="N23" s="6">
        <f>6.41/M23*2</f>
        <v>0.6174770642201834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ht="12.75">
      <c r="A24" s="2"/>
      <c r="B24" s="3"/>
      <c r="C24" s="3">
        <v>19</v>
      </c>
      <c r="D24" s="3" t="s">
        <v>4</v>
      </c>
      <c r="E24" s="3"/>
      <c r="F24" s="3">
        <v>2000</v>
      </c>
      <c r="G24" s="3"/>
      <c r="H24" s="17">
        <v>0.03866898148148148</v>
      </c>
      <c r="I24" s="3"/>
      <c r="J24" s="3">
        <v>346</v>
      </c>
      <c r="K24" s="3">
        <v>0</v>
      </c>
      <c r="L24" s="3" t="s">
        <v>16</v>
      </c>
      <c r="M24" s="6">
        <f>H24*1440/4</f>
        <v>13.920833333333333</v>
      </c>
      <c r="N24" s="6">
        <f>6.41/M24*1.3</f>
        <v>0.5985992217898833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ht="15">
      <c r="A25" s="2"/>
      <c r="B25" s="3"/>
      <c r="C25" s="3">
        <v>20</v>
      </c>
      <c r="D25" s="16" t="s">
        <v>33</v>
      </c>
      <c r="E25" s="3"/>
      <c r="F25" s="3"/>
      <c r="G25" s="3"/>
      <c r="H25" s="19">
        <v>0.04631944444444444</v>
      </c>
      <c r="I25" s="3"/>
      <c r="J25" s="3"/>
      <c r="K25" s="3"/>
      <c r="L25" s="3" t="s">
        <v>17</v>
      </c>
      <c r="M25" s="6">
        <f>H25*1440/5.1</f>
        <v>13.078431372549018</v>
      </c>
      <c r="N25" s="6">
        <f>6.41/M25*1.2</f>
        <v>0.5881439280359821</v>
      </c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ht="12.75">
      <c r="A26" s="2"/>
      <c r="B26" s="3"/>
      <c r="C26" s="3">
        <v>21</v>
      </c>
      <c r="D26" s="3" t="s">
        <v>10</v>
      </c>
      <c r="E26" s="3" t="s">
        <v>3</v>
      </c>
      <c r="F26" s="4">
        <v>36526</v>
      </c>
      <c r="G26" s="3" t="s">
        <v>9</v>
      </c>
      <c r="H26" s="17">
        <v>0.04150462962962963</v>
      </c>
      <c r="I26" s="3"/>
      <c r="J26" s="3">
        <v>370</v>
      </c>
      <c r="K26" s="3">
        <v>0</v>
      </c>
      <c r="L26" s="3" t="s">
        <v>16</v>
      </c>
      <c r="M26" s="6">
        <f>H26*1440/4</f>
        <v>14.941666666666666</v>
      </c>
      <c r="N26" s="6">
        <f>6.41/M26*1.3</f>
        <v>0.557702175125488</v>
      </c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ht="12.75">
      <c r="A27" s="2"/>
      <c r="B27" s="3"/>
      <c r="C27" s="3">
        <v>22</v>
      </c>
      <c r="D27" s="3" t="s">
        <v>7</v>
      </c>
      <c r="E27" s="3"/>
      <c r="F27" s="3"/>
      <c r="G27" s="3"/>
      <c r="H27" s="17">
        <v>0.034652777777777775</v>
      </c>
      <c r="I27" s="3"/>
      <c r="J27" s="3">
        <v>340</v>
      </c>
      <c r="K27" s="3">
        <v>0</v>
      </c>
      <c r="L27" s="3" t="s">
        <v>18</v>
      </c>
      <c r="M27" s="6">
        <f>H27*1440/2.1</f>
        <v>23.76190476190476</v>
      </c>
      <c r="N27" s="6">
        <f>6.41/M27*2</f>
        <v>0.5395190380761524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ht="12.75">
      <c r="A28" s="2"/>
      <c r="B28" s="3"/>
      <c r="C28" s="3">
        <v>23</v>
      </c>
      <c r="D28" s="3" t="s">
        <v>12</v>
      </c>
      <c r="E28" s="3"/>
      <c r="F28" s="3"/>
      <c r="G28" s="3"/>
      <c r="H28" s="17">
        <v>0.047685185185185185</v>
      </c>
      <c r="I28" s="3"/>
      <c r="J28" s="3">
        <v>350</v>
      </c>
      <c r="K28" s="3">
        <v>0</v>
      </c>
      <c r="L28" s="3" t="s">
        <v>21</v>
      </c>
      <c r="M28" s="6">
        <f>H28*1440/2.1</f>
        <v>32.698412698412696</v>
      </c>
      <c r="N28" s="6">
        <f>6.41/M28*2.2</f>
        <v>0.4312747572815535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ht="12.75">
      <c r="A29" s="2"/>
      <c r="B29" s="3"/>
      <c r="C29" s="3"/>
      <c r="D29" s="3"/>
      <c r="E29" s="3"/>
      <c r="F29" s="3"/>
      <c r="G29" s="3"/>
      <c r="H29" s="19"/>
      <c r="I29" s="3"/>
      <c r="J29" s="3"/>
      <c r="K29" s="3"/>
      <c r="L29" s="3"/>
      <c r="M29" s="6"/>
      <c r="N29" s="6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ht="12.75">
      <c r="A30" s="2"/>
      <c r="B30" s="3"/>
      <c r="C30" s="3"/>
      <c r="D30" s="3"/>
      <c r="E30" s="3"/>
      <c r="F30" s="3"/>
      <c r="G30" s="3"/>
      <c r="H30" s="19"/>
      <c r="I30" s="3"/>
      <c r="J30" s="3"/>
      <c r="K30" s="3"/>
      <c r="L30" s="3"/>
      <c r="M30" s="6"/>
      <c r="N30" s="6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2.75">
      <c r="A31" s="2"/>
      <c r="B31" s="3"/>
      <c r="C31" s="3"/>
      <c r="D31" s="3"/>
      <c r="E31" s="3"/>
      <c r="F31" s="3"/>
      <c r="G31" s="3"/>
      <c r="H31" s="19"/>
      <c r="I31" s="3"/>
      <c r="J31" s="3"/>
      <c r="K31" s="3"/>
      <c r="L31" s="3"/>
      <c r="M31" s="6"/>
      <c r="N31" s="6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2.75">
      <c r="A32" s="2"/>
      <c r="B32" s="3"/>
      <c r="C32" s="3"/>
      <c r="D32" s="3"/>
      <c r="E32" s="3"/>
      <c r="F32" s="3"/>
      <c r="G32" s="3"/>
      <c r="H32" s="19"/>
      <c r="I32" s="3"/>
      <c r="J32" s="3"/>
      <c r="K32" s="3"/>
      <c r="L32" s="3"/>
      <c r="M32" s="6"/>
      <c r="N32" s="6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2.75">
      <c r="A33" s="2"/>
      <c r="B33" s="3"/>
      <c r="C33" s="3"/>
      <c r="D33" s="3"/>
      <c r="E33" s="3"/>
      <c r="F33" s="3"/>
      <c r="G33" s="3"/>
      <c r="H33" s="17"/>
      <c r="I33" s="3"/>
      <c r="J33" s="3"/>
      <c r="K33" s="3"/>
      <c r="L33" s="3"/>
      <c r="M33" s="6"/>
      <c r="N33" s="6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2.75">
      <c r="A34" s="2"/>
      <c r="B34" s="3"/>
      <c r="C34" s="3"/>
      <c r="D34" s="3"/>
      <c r="E34" s="3"/>
      <c r="F34" s="3"/>
      <c r="G34" s="3"/>
      <c r="H34" s="17"/>
      <c r="I34" s="3"/>
      <c r="J34" s="3"/>
      <c r="K34" s="3"/>
      <c r="L34" s="3"/>
      <c r="M34" s="6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ht="12.75">
      <c r="A35" s="2"/>
      <c r="B35" s="3"/>
      <c r="C35" s="3"/>
      <c r="D35" s="3"/>
      <c r="E35" s="3"/>
      <c r="F35" s="3"/>
      <c r="G35" s="3"/>
      <c r="H35" s="17"/>
      <c r="I35" s="3"/>
      <c r="J35" s="3"/>
      <c r="K35" s="3"/>
      <c r="M35" s="6"/>
      <c r="N35" s="6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ht="15">
      <c r="A36" s="2"/>
      <c r="B36" s="3"/>
      <c r="C36" s="3"/>
      <c r="D36" s="16"/>
      <c r="E36" s="3"/>
      <c r="F36" s="3"/>
      <c r="G36" s="3"/>
      <c r="H36" s="17"/>
      <c r="I36" s="3"/>
      <c r="J36" s="3"/>
      <c r="K36" s="3"/>
      <c r="L36" s="3"/>
      <c r="M36" s="6"/>
      <c r="N36" s="6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ht="12.75">
      <c r="A37" s="2"/>
      <c r="B37" s="3"/>
      <c r="C37" s="3"/>
      <c r="D37" s="3"/>
      <c r="E37" s="3"/>
      <c r="F37" s="3"/>
      <c r="G37" s="3"/>
      <c r="H37" s="19"/>
      <c r="I37" s="3"/>
      <c r="J37" s="3"/>
      <c r="K37" s="3"/>
      <c r="L37" s="3"/>
      <c r="M37" s="6"/>
      <c r="N37" s="6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ht="12.75">
      <c r="A38" s="2"/>
      <c r="B38" s="3"/>
      <c r="C38" s="3"/>
      <c r="D38" s="3"/>
      <c r="E38" s="3"/>
      <c r="F38" s="3"/>
      <c r="G38" s="3"/>
      <c r="H38" s="17"/>
      <c r="I38" s="3"/>
      <c r="J38" s="3"/>
      <c r="K38" s="3"/>
      <c r="L38" s="3"/>
      <c r="M38" s="6"/>
      <c r="N38" s="6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ht="12.75">
      <c r="A39" s="2"/>
      <c r="B39" s="3"/>
      <c r="C39" s="3"/>
      <c r="D39" s="3"/>
      <c r="E39" s="3"/>
      <c r="F39" s="3"/>
      <c r="G39" s="3"/>
      <c r="H39" s="17"/>
      <c r="I39" s="3"/>
      <c r="J39" s="3"/>
      <c r="K39" s="3"/>
      <c r="L39" s="3"/>
      <c r="M39" s="6"/>
      <c r="N39" s="6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ht="12.75">
      <c r="A40" s="2"/>
      <c r="B40" s="3"/>
      <c r="C40" s="3"/>
      <c r="D40" s="3"/>
      <c r="E40" s="3"/>
      <c r="F40" s="4"/>
      <c r="G40" s="3"/>
      <c r="H40" s="17"/>
      <c r="I40" s="3"/>
      <c r="J40" s="3"/>
      <c r="K40" s="3"/>
      <c r="L40" s="3"/>
      <c r="M40" s="6"/>
      <c r="N40" s="6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ht="12.75">
      <c r="A41" s="2"/>
      <c r="B41" s="3"/>
      <c r="C41" s="3"/>
      <c r="D41" s="3"/>
      <c r="E41" s="3"/>
      <c r="F41" s="4"/>
      <c r="G41" s="3"/>
      <c r="H41" s="17"/>
      <c r="I41" s="3"/>
      <c r="J41" s="3"/>
      <c r="K41" s="3"/>
      <c r="L41" s="3"/>
      <c r="M41" s="6"/>
      <c r="N41" s="6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ht="15">
      <c r="A42" s="2"/>
      <c r="B42" s="3"/>
      <c r="C42" s="3"/>
      <c r="D42" s="16"/>
      <c r="E42" s="3"/>
      <c r="F42" s="4"/>
      <c r="G42" s="3"/>
      <c r="H42" s="17"/>
      <c r="I42" s="3"/>
      <c r="J42" s="3"/>
      <c r="K42" s="3"/>
      <c r="L42" s="3"/>
      <c r="M42" s="6"/>
      <c r="N42" s="6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ht="15">
      <c r="A43" s="2"/>
      <c r="B43" s="3"/>
      <c r="C43" s="3"/>
      <c r="D43" s="16"/>
      <c r="E43" s="3"/>
      <c r="F43" s="4"/>
      <c r="G43" s="3"/>
      <c r="H43" s="17"/>
      <c r="I43" s="3"/>
      <c r="J43" s="3"/>
      <c r="K43" s="3"/>
      <c r="L43" s="3"/>
      <c r="M43" s="6"/>
      <c r="N43" s="6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ht="15">
      <c r="A44" s="2"/>
      <c r="B44" s="3"/>
      <c r="C44" s="3"/>
      <c r="D44" s="16"/>
      <c r="E44" s="3"/>
      <c r="F44" s="4"/>
      <c r="G44" s="3"/>
      <c r="H44" s="17"/>
      <c r="I44" s="3"/>
      <c r="J44" s="3"/>
      <c r="K44" s="3"/>
      <c r="L44" s="3"/>
      <c r="M44" s="6"/>
      <c r="N44" s="6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ht="15">
      <c r="A45" s="2"/>
      <c r="B45" s="3"/>
      <c r="C45" s="3"/>
      <c r="D45" s="16"/>
      <c r="E45" s="3"/>
      <c r="F45" s="4"/>
      <c r="G45" s="3"/>
      <c r="H45" s="17"/>
      <c r="I45" s="3"/>
      <c r="J45" s="3"/>
      <c r="K45" s="3"/>
      <c r="L45" s="3"/>
      <c r="M45" s="6"/>
      <c r="N45" s="6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ht="12.75">
      <c r="A46" s="2"/>
      <c r="B46" s="3"/>
      <c r="C46" s="3"/>
      <c r="D46" s="3"/>
      <c r="E46" s="3"/>
      <c r="F46" s="4"/>
      <c r="G46" s="3"/>
      <c r="H46" s="19"/>
      <c r="I46" s="3"/>
      <c r="J46" s="3"/>
      <c r="K46" s="3"/>
      <c r="L46" s="3"/>
      <c r="M46" s="6"/>
      <c r="N46" s="6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ht="15">
      <c r="A47" s="2"/>
      <c r="B47" s="3"/>
      <c r="C47" s="3"/>
      <c r="D47" s="16" t="s">
        <v>31</v>
      </c>
      <c r="E47" s="3"/>
      <c r="F47" s="4"/>
      <c r="G47" s="3"/>
      <c r="H47" s="17"/>
      <c r="I47" s="3"/>
      <c r="J47" s="3"/>
      <c r="K47" s="3"/>
      <c r="L47" s="3" t="s">
        <v>16</v>
      </c>
      <c r="M47" s="6"/>
      <c r="N47" s="6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ht="12.75">
      <c r="A48" s="2"/>
      <c r="B48" s="3"/>
      <c r="C48" s="3"/>
      <c r="D48" s="3"/>
      <c r="E48" s="3"/>
      <c r="F48" s="4"/>
      <c r="G48" s="3"/>
      <c r="H48" s="19"/>
      <c r="I48" s="3"/>
      <c r="J48" s="3"/>
      <c r="K48" s="3"/>
      <c r="L48" s="3"/>
      <c r="M48" s="6"/>
      <c r="N48" s="6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ht="15">
      <c r="A49" s="2"/>
      <c r="B49" s="3"/>
      <c r="C49" s="3"/>
      <c r="D49" s="16" t="s">
        <v>32</v>
      </c>
      <c r="E49" s="3"/>
      <c r="F49" s="3"/>
      <c r="G49" s="3"/>
      <c r="H49" s="19"/>
      <c r="I49" s="3"/>
      <c r="J49" s="3"/>
      <c r="K49" s="3"/>
      <c r="L49" s="3" t="s">
        <v>17</v>
      </c>
      <c r="M49" s="6"/>
      <c r="N49" s="6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ht="15">
      <c r="A50" s="2"/>
      <c r="B50" s="3"/>
      <c r="C50" s="3"/>
      <c r="D50" s="16"/>
      <c r="E50" s="3"/>
      <c r="F50" s="3"/>
      <c r="G50" s="3"/>
      <c r="H50" s="19"/>
      <c r="I50" s="3"/>
      <c r="J50" s="3"/>
      <c r="K50" s="3"/>
      <c r="L50" s="3"/>
      <c r="M50" s="6"/>
      <c r="N50" s="6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ht="12.75">
      <c r="A51" s="2"/>
      <c r="B51" s="3"/>
      <c r="C51" s="3"/>
      <c r="D51" s="3"/>
      <c r="E51" s="3"/>
      <c r="F51" s="3"/>
      <c r="G51" s="3"/>
      <c r="H51" s="17"/>
      <c r="I51" s="3"/>
      <c r="J51" s="3"/>
      <c r="K51" s="3"/>
      <c r="L51" s="3"/>
      <c r="M51" s="15"/>
      <c r="N51" s="6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ht="12.75">
      <c r="A52" s="2"/>
      <c r="B52" s="3"/>
      <c r="C52" s="3"/>
      <c r="D52" s="3" t="s">
        <v>0</v>
      </c>
      <c r="E52" s="3"/>
      <c r="F52" s="3"/>
      <c r="G52" s="3"/>
      <c r="H52" s="17"/>
      <c r="I52" s="3"/>
      <c r="J52" s="3">
        <v>1035</v>
      </c>
      <c r="K52" s="3">
        <v>0</v>
      </c>
      <c r="L52" s="5" t="s">
        <v>14</v>
      </c>
      <c r="M52" s="15"/>
      <c r="N52" s="6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:41" ht="12.75">
      <c r="A53" s="2"/>
      <c r="B53" s="3"/>
      <c r="C53" s="3"/>
      <c r="D53" s="3"/>
      <c r="E53" s="3"/>
      <c r="F53" s="3"/>
      <c r="G53" s="3"/>
      <c r="H53" s="19"/>
      <c r="I53" s="3"/>
      <c r="J53" s="3"/>
      <c r="K53" s="3"/>
      <c r="L53" s="5"/>
      <c r="M53" s="15"/>
      <c r="N53" s="6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14" ht="12.75">
      <c r="A54" s="2"/>
      <c r="B54" s="3"/>
      <c r="C54" s="3"/>
      <c r="D54" s="3"/>
      <c r="E54" s="3"/>
      <c r="F54" s="3"/>
      <c r="G54" s="3"/>
      <c r="H54" s="19"/>
      <c r="I54" s="3"/>
      <c r="J54" s="3"/>
      <c r="K54" s="3"/>
      <c r="L54" s="5"/>
      <c r="M54" s="15"/>
      <c r="N54" s="6"/>
    </row>
    <row r="55" spans="4:41" ht="12.75">
      <c r="D55" s="12" t="s">
        <v>28</v>
      </c>
      <c r="E55" s="3"/>
      <c r="F55" s="3"/>
      <c r="G55" s="3"/>
      <c r="H55" s="17"/>
      <c r="I55" s="3"/>
      <c r="J55" s="3"/>
      <c r="K55" s="3"/>
      <c r="L55" s="5" t="s">
        <v>13</v>
      </c>
      <c r="M55" s="15"/>
      <c r="N55" s="6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4:41" ht="15">
      <c r="D56" s="16" t="s">
        <v>35</v>
      </c>
      <c r="H56" s="19"/>
      <c r="L56" s="5" t="s">
        <v>13</v>
      </c>
      <c r="M56" s="15"/>
      <c r="N56" s="6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ht="12.75">
      <c r="A57" s="2"/>
      <c r="B57" s="3"/>
      <c r="C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ht="12.75">
      <c r="A58" s="2"/>
      <c r="B58" s="3"/>
      <c r="C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ht="12.75">
      <c r="A59" s="2"/>
      <c r="B59" s="3"/>
      <c r="C59" s="3"/>
      <c r="D59" s="3"/>
      <c r="E59" s="3"/>
      <c r="F59" s="3"/>
      <c r="G59" s="3"/>
      <c r="H59" s="19"/>
      <c r="I59" s="3"/>
      <c r="J59" s="3"/>
      <c r="K59" s="3"/>
      <c r="L59" s="5"/>
      <c r="M59" s="6"/>
      <c r="N59" s="6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ht="12.75">
      <c r="A60" s="2"/>
      <c r="B60" s="3"/>
      <c r="C60" s="3"/>
      <c r="D60" s="3"/>
      <c r="E60" s="3"/>
      <c r="F60" s="3"/>
      <c r="G60" s="3"/>
      <c r="H60" s="19"/>
      <c r="I60" s="3"/>
      <c r="J60" s="3"/>
      <c r="K60" s="3"/>
      <c r="L60" s="5"/>
      <c r="M60" s="6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ht="12.75">
      <c r="A61" s="2"/>
      <c r="B61" s="3"/>
      <c r="C61" s="3"/>
      <c r="M61" s="6"/>
      <c r="N61" s="6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14" ht="12.75">
      <c r="A62" s="2"/>
      <c r="B62" s="3"/>
      <c r="C62" s="3"/>
      <c r="D62" s="3"/>
      <c r="E62" s="3"/>
      <c r="F62" s="3"/>
      <c r="G62" s="3"/>
      <c r="I62" s="3"/>
      <c r="J62" s="3"/>
      <c r="K62" s="3"/>
      <c r="L62" s="3"/>
      <c r="M62" s="6"/>
      <c r="N62" s="6"/>
    </row>
    <row r="63" spans="1:14" ht="12.75">
      <c r="A63" s="2"/>
      <c r="B63" s="3"/>
      <c r="C63" s="3"/>
      <c r="D63" s="3"/>
      <c r="E63" s="3"/>
      <c r="F63" s="3"/>
      <c r="G63" s="3"/>
      <c r="I63" s="3"/>
      <c r="J63" s="3"/>
      <c r="K63" s="3"/>
      <c r="L63" s="3"/>
      <c r="M63" s="6"/>
      <c r="N63" s="6"/>
    </row>
    <row r="64" spans="1:14" ht="12.75">
      <c r="A64" s="2"/>
      <c r="B64" s="3"/>
      <c r="C64" s="3"/>
      <c r="D64" s="3"/>
      <c r="E64" s="3"/>
      <c r="F64" s="3"/>
      <c r="G64" s="3"/>
      <c r="H64" s="19"/>
      <c r="I64" s="3"/>
      <c r="J64" s="3"/>
      <c r="K64" s="3"/>
      <c r="L64" s="3"/>
      <c r="M64" s="6"/>
      <c r="N64" s="6"/>
    </row>
    <row r="65" spans="1:14" ht="12.75">
      <c r="A65" s="2"/>
      <c r="B65" s="3"/>
      <c r="C65" s="3"/>
      <c r="D65" s="3"/>
      <c r="E65" s="3"/>
      <c r="F65" s="3"/>
      <c r="G65" s="3"/>
      <c r="H65" s="19"/>
      <c r="I65" s="3"/>
      <c r="J65" s="3"/>
      <c r="K65" s="3"/>
      <c r="L65" s="3"/>
      <c r="M65" s="6"/>
      <c r="N65" s="6"/>
    </row>
    <row r="66" spans="1:41" ht="12.75">
      <c r="A66" s="2"/>
      <c r="B66" s="3"/>
      <c r="C66" s="3"/>
      <c r="D66" s="3"/>
      <c r="E66" s="3"/>
      <c r="F66" s="3"/>
      <c r="G66" s="3"/>
      <c r="H66" s="19"/>
      <c r="I66" s="3"/>
      <c r="J66" s="3"/>
      <c r="K66" s="3"/>
      <c r="L66" s="3"/>
      <c r="M66" s="6"/>
      <c r="N66" s="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ht="12.75">
      <c r="A67" s="2"/>
      <c r="B67" s="3"/>
      <c r="C67" s="3"/>
      <c r="D67" s="3"/>
      <c r="E67" s="3"/>
      <c r="F67" s="3"/>
      <c r="G67" s="3"/>
      <c r="H67" s="19"/>
      <c r="I67" s="3"/>
      <c r="J67" s="3"/>
      <c r="K67" s="3"/>
      <c r="L67" s="3"/>
      <c r="M67" s="6"/>
      <c r="N67" s="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ht="12.75">
      <c r="A68" s="2"/>
      <c r="B68" s="3"/>
      <c r="C68" s="3"/>
      <c r="D68" s="3"/>
      <c r="E68" s="3"/>
      <c r="F68" s="3"/>
      <c r="G68" s="3"/>
      <c r="H68" s="19"/>
      <c r="I68" s="3"/>
      <c r="J68" s="3"/>
      <c r="K68" s="3"/>
      <c r="L68" s="3"/>
      <c r="M68" s="6"/>
      <c r="N68" s="6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ht="12.75">
      <c r="A69" s="2"/>
      <c r="B69" s="3"/>
      <c r="C69" s="3"/>
      <c r="D69" s="3"/>
      <c r="E69" s="3"/>
      <c r="F69" s="3"/>
      <c r="G69" s="3"/>
      <c r="H69" s="19"/>
      <c r="I69" s="3"/>
      <c r="J69" s="3"/>
      <c r="K69" s="3"/>
      <c r="L69" s="3"/>
      <c r="M69" s="6"/>
      <c r="N69" s="6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ht="12.75">
      <c r="A70" s="2"/>
      <c r="B70" s="3"/>
      <c r="C70" s="3"/>
      <c r="D70" s="3"/>
      <c r="E70" s="3"/>
      <c r="F70" s="3"/>
      <c r="G70" s="3"/>
      <c r="H70" s="19"/>
      <c r="I70" s="3"/>
      <c r="J70" s="3"/>
      <c r="K70" s="3"/>
      <c r="L70" s="3"/>
      <c r="M70" s="6"/>
      <c r="N70" s="6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ht="12.75">
      <c r="A71" s="2"/>
      <c r="B71" s="3"/>
      <c r="C71" s="3"/>
      <c r="D71" s="3"/>
      <c r="E71" s="3"/>
      <c r="F71" s="3"/>
      <c r="G71" s="3"/>
      <c r="H71" s="19"/>
      <c r="I71" s="3"/>
      <c r="J71" s="3"/>
      <c r="K71" s="3"/>
      <c r="L71" s="3"/>
      <c r="M71" s="6"/>
      <c r="N71" s="6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ht="12.75">
      <c r="A72" s="2"/>
      <c r="B72" s="3"/>
      <c r="C72" s="3"/>
      <c r="D72" s="3"/>
      <c r="E72" s="3"/>
      <c r="F72" s="3"/>
      <c r="G72" s="3"/>
      <c r="H72" s="19"/>
      <c r="I72" s="3"/>
      <c r="J72" s="3"/>
      <c r="K72" s="3"/>
      <c r="L72" s="3"/>
      <c r="M72" s="6"/>
      <c r="N72" s="6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ht="12.75">
      <c r="A73" s="2"/>
      <c r="B73" s="3"/>
      <c r="C73" s="3"/>
      <c r="D73" s="3"/>
      <c r="E73" s="3"/>
      <c r="F73" s="3"/>
      <c r="G73" s="3"/>
      <c r="H73" s="19"/>
      <c r="I73" s="3"/>
      <c r="J73" s="3"/>
      <c r="K73" s="3"/>
      <c r="L73" s="3"/>
      <c r="M73" s="6"/>
      <c r="N73" s="6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ht="12.75">
      <c r="A74" s="2"/>
      <c r="B74" s="3"/>
      <c r="C74" s="3"/>
      <c r="D74" s="3"/>
      <c r="E74" s="3"/>
      <c r="F74" s="3"/>
      <c r="G74" s="3"/>
      <c r="H74" s="19"/>
      <c r="I74" s="3"/>
      <c r="J74" s="3"/>
      <c r="K74" s="3"/>
      <c r="L74" s="3"/>
      <c r="M74" s="6"/>
      <c r="N74" s="6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ht="12.75">
      <c r="A75" s="2"/>
      <c r="B75" s="3"/>
      <c r="C75" s="3"/>
      <c r="D75" s="3"/>
      <c r="E75" s="3"/>
      <c r="F75" s="3"/>
      <c r="G75" s="3"/>
      <c r="H75" s="19"/>
      <c r="I75" s="3"/>
      <c r="J75" s="3"/>
      <c r="K75" s="3"/>
      <c r="L75" s="3"/>
      <c r="M75" s="6"/>
      <c r="N75" s="6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ht="12.75">
      <c r="A76" s="2"/>
      <c r="B76" s="3"/>
      <c r="C76" s="3"/>
      <c r="D76" s="3"/>
      <c r="E76" s="3"/>
      <c r="F76" s="3"/>
      <c r="G76" s="3"/>
      <c r="H76" s="19"/>
      <c r="I76" s="3"/>
      <c r="J76" s="3"/>
      <c r="K76" s="3"/>
      <c r="L76" s="3"/>
      <c r="M76" s="6"/>
      <c r="N76" s="6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ht="12.75">
      <c r="A77" s="2"/>
      <c r="B77" s="3"/>
      <c r="C77" s="3"/>
      <c r="D77" s="3"/>
      <c r="E77" s="3"/>
      <c r="F77" s="3"/>
      <c r="G77" s="3"/>
      <c r="H77" s="19"/>
      <c r="I77" s="3"/>
      <c r="J77" s="3"/>
      <c r="K77" s="3"/>
      <c r="L77" s="3"/>
      <c r="M77" s="6"/>
      <c r="N77" s="6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9" spans="1:41" ht="12.75">
      <c r="A79" s="2"/>
      <c r="B79" s="3"/>
      <c r="C79" s="3"/>
      <c r="D79" s="3"/>
      <c r="E79" s="3"/>
      <c r="F79" s="3"/>
      <c r="G79" s="3"/>
      <c r="I79" s="3"/>
      <c r="J79" s="3"/>
      <c r="K79" s="3"/>
      <c r="L79" s="3"/>
      <c r="M79" s="6"/>
      <c r="N79" s="6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ht="12.75">
      <c r="A80" s="2"/>
      <c r="B80" s="3"/>
      <c r="C80" s="3"/>
      <c r="D80" s="3"/>
      <c r="E80" s="3"/>
      <c r="F80" s="3"/>
      <c r="G80" s="3"/>
      <c r="I80" s="3"/>
      <c r="J80" s="3"/>
      <c r="K80" s="3"/>
      <c r="L80" s="3"/>
      <c r="M80" s="6"/>
      <c r="N80" s="6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ht="12.75">
      <c r="A81" s="2"/>
      <c r="B81" s="3"/>
      <c r="C81" s="3"/>
      <c r="D81" s="3"/>
      <c r="E81" s="3"/>
      <c r="F81" s="4"/>
      <c r="G81" s="3"/>
      <c r="H81" s="19"/>
      <c r="I81" s="3"/>
      <c r="J81" s="3"/>
      <c r="K81" s="3"/>
      <c r="L81" s="3"/>
      <c r="M81" s="6"/>
      <c r="N81" s="6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3:41" ht="12.75">
      <c r="M82" s="6"/>
      <c r="N82" s="6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3:41" ht="12.75">
      <c r="M83" s="6"/>
      <c r="N83" s="6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3:41" ht="12.75">
      <c r="M84" s="6"/>
      <c r="N84" s="6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3:41" ht="12.75">
      <c r="M85" s="6"/>
      <c r="N85" s="6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3:41" ht="12.75">
      <c r="M86" s="6"/>
      <c r="N86" s="6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ht="12.75">
      <c r="A87" s="9"/>
      <c r="B87" s="10"/>
      <c r="C87" s="10"/>
      <c r="D87" s="10"/>
      <c r="E87" s="10"/>
      <c r="F87" s="10"/>
      <c r="G87" s="10"/>
      <c r="H87" s="21"/>
      <c r="I87" s="10"/>
      <c r="J87" s="10"/>
      <c r="K87" s="10"/>
      <c r="L87" s="10"/>
      <c r="M87" s="6"/>
      <c r="N87" s="6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  <row r="88" spans="1:41" ht="12.75">
      <c r="A88" s="9"/>
      <c r="B88" s="11"/>
      <c r="C88" s="11"/>
      <c r="D88" s="11"/>
      <c r="E88" s="11"/>
      <c r="F88" s="11"/>
      <c r="G88" s="11"/>
      <c r="H88" s="21"/>
      <c r="I88" s="11"/>
      <c r="J88" s="11"/>
      <c r="K88" s="11"/>
      <c r="L88" s="11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</row>
    <row r="89" spans="1:41" ht="12.75">
      <c r="A89" s="11"/>
      <c r="B89" s="11"/>
      <c r="C89" s="11"/>
      <c r="D89" s="11"/>
      <c r="E89" s="11"/>
      <c r="F89" s="11"/>
      <c r="G89" s="11"/>
      <c r="H89" s="21"/>
      <c r="I89" s="11"/>
      <c r="J89" s="11"/>
      <c r="K89" s="11"/>
      <c r="L89" s="11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</row>
    <row r="90" spans="1:41" ht="12.75">
      <c r="A90" s="11"/>
      <c r="B90" s="11"/>
      <c r="C90" s="11"/>
      <c r="D90" s="11"/>
      <c r="E90" s="11"/>
      <c r="F90" s="11"/>
      <c r="G90" s="11"/>
      <c r="H90" s="21"/>
      <c r="I90" s="11"/>
      <c r="J90" s="11"/>
      <c r="K90" s="11"/>
      <c r="L90" s="11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</row>
    <row r="91" spans="1:41" ht="12.75">
      <c r="A91" s="9"/>
      <c r="B91" s="10"/>
      <c r="C91" s="10"/>
      <c r="D91" s="10"/>
      <c r="E91" s="10"/>
      <c r="F91" s="10"/>
      <c r="G91" s="10"/>
      <c r="H91" s="22"/>
      <c r="I91" s="10"/>
      <c r="J91" s="10"/>
      <c r="K91" s="10"/>
      <c r="L91" s="10"/>
      <c r="M91" s="6"/>
      <c r="N91" s="6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</row>
    <row r="92" spans="1:41" ht="12.75">
      <c r="A92" s="9"/>
      <c r="B92" s="10"/>
      <c r="C92" s="10"/>
      <c r="D92" s="10"/>
      <c r="E92" s="10"/>
      <c r="F92" s="10"/>
      <c r="G92" s="10"/>
      <c r="H92" s="21"/>
      <c r="I92" s="10"/>
      <c r="J92" s="10"/>
      <c r="K92" s="10"/>
      <c r="L92" s="10"/>
      <c r="M92" s="6"/>
      <c r="N92" s="6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</row>
    <row r="93" spans="1:14" ht="12.75">
      <c r="A93" s="11"/>
      <c r="B93" s="11"/>
      <c r="C93" s="11"/>
      <c r="D93" s="11"/>
      <c r="E93" s="11"/>
      <c r="F93" s="11"/>
      <c r="G93" s="11"/>
      <c r="H93" s="21"/>
      <c r="I93" s="11"/>
      <c r="J93" s="11"/>
      <c r="K93" s="11"/>
      <c r="L93" s="11"/>
      <c r="M93" s="6"/>
      <c r="N93" s="6"/>
    </row>
    <row r="94" spans="1:14" ht="12.75">
      <c r="A94" s="9"/>
      <c r="B94" s="10"/>
      <c r="C94" s="10"/>
      <c r="D94" s="10"/>
      <c r="E94" s="10"/>
      <c r="F94" s="10"/>
      <c r="G94" s="10"/>
      <c r="H94" s="21"/>
      <c r="I94" s="10"/>
      <c r="J94" s="10"/>
      <c r="K94" s="10"/>
      <c r="L94" s="10"/>
      <c r="M94" s="6"/>
      <c r="N94" s="6"/>
    </row>
    <row r="95" spans="1:41" ht="12.75">
      <c r="A95" s="11"/>
      <c r="B95" s="11"/>
      <c r="C95" s="11"/>
      <c r="D95" s="11"/>
      <c r="E95" s="11"/>
      <c r="F95" s="11"/>
      <c r="G95" s="11"/>
      <c r="H95" s="21"/>
      <c r="I95" s="11"/>
      <c r="J95" s="11"/>
      <c r="K95" s="11"/>
      <c r="L95" s="11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</row>
    <row r="96" spans="1:41" ht="12.75">
      <c r="A96" s="11"/>
      <c r="B96" s="11"/>
      <c r="C96" s="11"/>
      <c r="D96" s="11"/>
      <c r="E96" s="11"/>
      <c r="F96" s="11"/>
      <c r="G96" s="11"/>
      <c r="H96" s="21"/>
      <c r="I96" s="11"/>
      <c r="J96" s="11"/>
      <c r="K96" s="11"/>
      <c r="L96" s="11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</row>
    <row r="97" spans="1:41" ht="12.75">
      <c r="A97" s="11"/>
      <c r="B97" s="11"/>
      <c r="C97" s="11"/>
      <c r="D97" s="11"/>
      <c r="E97" s="11"/>
      <c r="F97" s="11"/>
      <c r="G97" s="11"/>
      <c r="H97" s="21"/>
      <c r="I97" s="11"/>
      <c r="J97" s="11"/>
      <c r="K97" s="11"/>
      <c r="L97" s="11"/>
      <c r="M97" s="6"/>
      <c r="N97" s="6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</row>
    <row r="98" spans="1:41" ht="12.75">
      <c r="A98" s="2"/>
      <c r="B98" s="3"/>
      <c r="C98" s="3"/>
      <c r="D98" s="3"/>
      <c r="E98" s="3"/>
      <c r="F98" s="3"/>
      <c r="G98" s="3"/>
      <c r="I98" s="3"/>
      <c r="J98" s="3"/>
      <c r="K98" s="3"/>
      <c r="L98" s="3"/>
      <c r="M98" s="6"/>
      <c r="N98" s="6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  <row r="1233" ht="12.75">
      <c r="A1233" s="1"/>
    </row>
    <row r="1234" ht="12.75">
      <c r="A1234" s="1"/>
    </row>
    <row r="1235" ht="12.75">
      <c r="A1235" s="1"/>
    </row>
    <row r="1236" ht="12.75">
      <c r="A1236" s="1"/>
    </row>
    <row r="1237" ht="12.75">
      <c r="A1237" s="1"/>
    </row>
    <row r="1238" ht="12.75">
      <c r="A1238" s="1"/>
    </row>
    <row r="1239" ht="12.75">
      <c r="A1239" s="1"/>
    </row>
    <row r="1240" ht="12.75">
      <c r="A1240" s="1"/>
    </row>
    <row r="1241" ht="12.75">
      <c r="A1241" s="1"/>
    </row>
    <row r="1242" ht="12.75">
      <c r="A1242" s="1"/>
    </row>
    <row r="1243" ht="12.75">
      <c r="A1243" s="1"/>
    </row>
    <row r="1244" ht="12.75">
      <c r="A1244" s="1"/>
    </row>
    <row r="1245" ht="12.75">
      <c r="A1245" s="1"/>
    </row>
    <row r="1246" ht="12.75">
      <c r="A1246" s="1"/>
    </row>
    <row r="1247" ht="12.75">
      <c r="A1247" s="1"/>
    </row>
    <row r="1248" ht="12.75">
      <c r="A1248" s="1"/>
    </row>
    <row r="1249" ht="12.75">
      <c r="A1249" s="1"/>
    </row>
    <row r="1250" ht="12.75">
      <c r="A1250" s="1"/>
    </row>
    <row r="1251" ht="12.75">
      <c r="A1251" s="1"/>
    </row>
    <row r="1252" ht="12.75">
      <c r="A1252" s="1"/>
    </row>
    <row r="1253" ht="12.75">
      <c r="A1253" s="1"/>
    </row>
    <row r="1254" ht="12.75">
      <c r="A1254" s="1"/>
    </row>
    <row r="1255" ht="12.75">
      <c r="A1255" s="1"/>
    </row>
    <row r="1256" ht="12.75">
      <c r="A1256" s="1"/>
    </row>
    <row r="1257" ht="12.75">
      <c r="A1257" s="1"/>
    </row>
    <row r="1258" ht="12.75">
      <c r="A1258" s="1"/>
    </row>
    <row r="1259" ht="12.75">
      <c r="A1259" s="1"/>
    </row>
    <row r="1260" ht="12.75">
      <c r="A1260" s="1"/>
    </row>
    <row r="1261" ht="12.75">
      <c r="A1261" s="1"/>
    </row>
    <row r="1262" ht="12.75">
      <c r="A1262" s="1"/>
    </row>
    <row r="1263" ht="12.75">
      <c r="A1263" s="1"/>
    </row>
    <row r="1264" ht="12.75">
      <c r="A1264" s="1"/>
    </row>
    <row r="1265" ht="12.75">
      <c r="A1265" s="1"/>
    </row>
    <row r="1266" ht="12.75">
      <c r="A1266" s="1"/>
    </row>
    <row r="1267" ht="12.75">
      <c r="A1267" s="1"/>
    </row>
    <row r="1268" ht="12.75">
      <c r="A1268" s="1"/>
    </row>
    <row r="1269" ht="12.75">
      <c r="A1269" s="1"/>
    </row>
    <row r="1270" ht="12.75">
      <c r="A1270" s="1"/>
    </row>
    <row r="1271" ht="12.75">
      <c r="A1271" s="1"/>
    </row>
    <row r="1272" ht="12.75">
      <c r="A1272" s="1"/>
    </row>
    <row r="1273" ht="12.75">
      <c r="A1273" s="1"/>
    </row>
    <row r="1274" ht="12.75">
      <c r="A1274" s="1"/>
    </row>
    <row r="1275" ht="12.75">
      <c r="A1275" s="1"/>
    </row>
    <row r="1276" ht="12.75">
      <c r="A1276" s="1"/>
    </row>
    <row r="1277" ht="12.75">
      <c r="A1277" s="1"/>
    </row>
    <row r="1278" ht="12.75">
      <c r="A1278" s="1"/>
    </row>
    <row r="1279" ht="12.75">
      <c r="A1279" s="1"/>
    </row>
    <row r="1280" ht="12.75">
      <c r="A1280" s="1"/>
    </row>
    <row r="1281" ht="12.75">
      <c r="A1281" s="1"/>
    </row>
    <row r="1282" ht="12.75">
      <c r="A1282" s="1"/>
    </row>
    <row r="1283" ht="12.75">
      <c r="A1283" s="1"/>
    </row>
    <row r="1284" ht="12.75">
      <c r="A1284" s="1"/>
    </row>
    <row r="1285" ht="12.75">
      <c r="A1285" s="1"/>
    </row>
    <row r="1286" ht="12.75">
      <c r="A1286" s="1"/>
    </row>
    <row r="1287" ht="12.75">
      <c r="A1287" s="1"/>
    </row>
    <row r="1288" ht="12.75">
      <c r="A1288" s="1"/>
    </row>
    <row r="1289" ht="12.75">
      <c r="A1289" s="1"/>
    </row>
    <row r="1290" ht="12.75">
      <c r="A1290" s="1"/>
    </row>
    <row r="1291" ht="12.75">
      <c r="A1291" s="1"/>
    </row>
    <row r="1292" ht="12.75">
      <c r="A1292" s="1"/>
    </row>
    <row r="1293" ht="12.75">
      <c r="A1293" s="1"/>
    </row>
    <row r="1294" ht="12.75">
      <c r="A1294" s="1"/>
    </row>
    <row r="1295" ht="12.75">
      <c r="A1295" s="1"/>
    </row>
    <row r="1296" ht="12.75">
      <c r="A1296" s="1"/>
    </row>
    <row r="1297" ht="12.75">
      <c r="A1297" s="1"/>
    </row>
    <row r="1298" ht="12.75">
      <c r="A1298" s="1"/>
    </row>
    <row r="1299" ht="12.75">
      <c r="A1299" s="1"/>
    </row>
    <row r="1300" ht="12.75">
      <c r="A1300" s="1"/>
    </row>
    <row r="1301" ht="12.75">
      <c r="A1301" s="1"/>
    </row>
    <row r="1302" ht="12.75">
      <c r="A1302" s="1"/>
    </row>
    <row r="1303" ht="12.75">
      <c r="A1303" s="1"/>
    </row>
    <row r="1304" ht="12.75">
      <c r="A1304" s="1"/>
    </row>
    <row r="1305" ht="12.75">
      <c r="A1305" s="1"/>
    </row>
    <row r="1306" ht="12.75">
      <c r="A1306" s="1"/>
    </row>
    <row r="1307" ht="12.75">
      <c r="A1307" s="1"/>
    </row>
    <row r="1308" ht="12.75">
      <c r="A1308" s="1"/>
    </row>
    <row r="1309" ht="12.75">
      <c r="A1309" s="1"/>
    </row>
    <row r="1310" ht="12.75">
      <c r="A1310" s="1"/>
    </row>
    <row r="1311" ht="12.75">
      <c r="A1311" s="1"/>
    </row>
    <row r="1312" ht="12.75">
      <c r="A1312" s="1"/>
    </row>
    <row r="1313" ht="12.75">
      <c r="A1313" s="1"/>
    </row>
    <row r="1314" ht="12.75">
      <c r="A1314" s="1"/>
    </row>
    <row r="1315" ht="12.75">
      <c r="A1315" s="1"/>
    </row>
    <row r="1316" ht="12.75">
      <c r="A1316" s="1"/>
    </row>
    <row r="1317" ht="12.75">
      <c r="A1317" s="1"/>
    </row>
    <row r="1318" ht="12.75">
      <c r="A1318" s="1"/>
    </row>
    <row r="1319" ht="12.75">
      <c r="A1319" s="1"/>
    </row>
    <row r="1320" ht="12.75">
      <c r="A1320" s="1"/>
    </row>
    <row r="1321" ht="12.75">
      <c r="A1321" s="1"/>
    </row>
    <row r="1322" ht="12.75">
      <c r="A1322" s="1"/>
    </row>
    <row r="1323" ht="12.75">
      <c r="A1323" s="1"/>
    </row>
    <row r="1324" ht="12.75">
      <c r="A1324" s="1"/>
    </row>
    <row r="1325" ht="12.75">
      <c r="A1325" s="1"/>
    </row>
    <row r="1326" ht="12.75">
      <c r="A1326" s="1"/>
    </row>
    <row r="1327" ht="12.75">
      <c r="A1327" s="1"/>
    </row>
    <row r="1328" ht="12.75">
      <c r="A1328" s="1"/>
    </row>
    <row r="1329" ht="12.75">
      <c r="A1329" s="1"/>
    </row>
    <row r="1330" ht="12.75">
      <c r="A1330" s="1"/>
    </row>
    <row r="1331" ht="12.75">
      <c r="A1331" s="1"/>
    </row>
    <row r="1332" ht="12.75">
      <c r="A1332" s="1"/>
    </row>
    <row r="1333" ht="12.75">
      <c r="A1333" s="1"/>
    </row>
    <row r="1334" ht="12.75">
      <c r="A1334" s="1"/>
    </row>
    <row r="1335" ht="12.75">
      <c r="A1335" s="1"/>
    </row>
    <row r="1336" ht="12.75">
      <c r="A1336" s="1"/>
    </row>
    <row r="1337" ht="12.75">
      <c r="A1337" s="1"/>
    </row>
    <row r="1338" ht="12.75">
      <c r="A1338" s="1"/>
    </row>
    <row r="1339" ht="12.75">
      <c r="A1339" s="1"/>
    </row>
    <row r="1340" ht="12.75">
      <c r="A1340" s="1"/>
    </row>
    <row r="1341" ht="12.75">
      <c r="A1341" s="1"/>
    </row>
    <row r="1342" ht="12.75">
      <c r="A1342" s="1"/>
    </row>
    <row r="1343" ht="12.75">
      <c r="A1343" s="1"/>
    </row>
    <row r="1344" ht="12.75">
      <c r="A1344" s="1"/>
    </row>
    <row r="1345" ht="12.75">
      <c r="A1345" s="1"/>
    </row>
    <row r="1346" ht="12.75">
      <c r="A1346" s="1"/>
    </row>
    <row r="1347" ht="12.75">
      <c r="A1347" s="1"/>
    </row>
    <row r="1348" ht="12.75">
      <c r="A1348" s="1"/>
    </row>
    <row r="1349" ht="12.75">
      <c r="A1349" s="1"/>
    </row>
    <row r="1350" ht="12.75">
      <c r="A1350" s="1"/>
    </row>
    <row r="1351" ht="12.75">
      <c r="A1351" s="1"/>
    </row>
    <row r="1352" ht="12.75">
      <c r="A1352" s="1"/>
    </row>
    <row r="1353" ht="12.75">
      <c r="A1353" s="1"/>
    </row>
    <row r="1354" ht="12.75">
      <c r="A1354" s="1"/>
    </row>
    <row r="1355" ht="12.75">
      <c r="A1355" s="1"/>
    </row>
    <row r="1356" ht="12.75">
      <c r="A1356" s="1"/>
    </row>
    <row r="1357" ht="12.75">
      <c r="A1357" s="1"/>
    </row>
    <row r="1358" ht="12.75">
      <c r="A1358" s="1"/>
    </row>
    <row r="1359" ht="12.75">
      <c r="A1359" s="1"/>
    </row>
    <row r="1360" ht="12.75">
      <c r="A1360" s="1"/>
    </row>
    <row r="1361" ht="12.75">
      <c r="A1361" s="1"/>
    </row>
    <row r="1362" ht="12.75">
      <c r="A1362" s="1"/>
    </row>
    <row r="1363" ht="12.75">
      <c r="A1363" s="1"/>
    </row>
    <row r="1364" ht="12.75">
      <c r="A1364" s="1"/>
    </row>
    <row r="1365" ht="12.75">
      <c r="A1365" s="1"/>
    </row>
    <row r="1366" ht="12.75">
      <c r="A1366" s="1"/>
    </row>
    <row r="1367" ht="12.75">
      <c r="A1367" s="1"/>
    </row>
    <row r="1368" ht="12.75">
      <c r="A1368" s="1"/>
    </row>
    <row r="1369" ht="12.75">
      <c r="A1369" s="1"/>
    </row>
    <row r="1370" ht="12.75">
      <c r="A1370" s="1"/>
    </row>
    <row r="1371" ht="12.75">
      <c r="A1371" s="1"/>
    </row>
    <row r="1372" ht="12.75">
      <c r="A1372" s="1"/>
    </row>
    <row r="1373" ht="12.75">
      <c r="A1373" s="1"/>
    </row>
    <row r="1374" ht="12.75">
      <c r="A1374" s="1"/>
    </row>
    <row r="1375" ht="12.75">
      <c r="A1375" s="1"/>
    </row>
    <row r="1376" ht="12.75">
      <c r="A1376" s="1"/>
    </row>
    <row r="1377" ht="12.75">
      <c r="A1377" s="1"/>
    </row>
    <row r="1378" ht="12.75">
      <c r="A1378" s="1"/>
    </row>
    <row r="1379" ht="12.75">
      <c r="A1379" s="1"/>
    </row>
    <row r="1380" ht="12.75">
      <c r="A1380" s="1"/>
    </row>
    <row r="1381" ht="12.75">
      <c r="A1381" s="1"/>
    </row>
    <row r="1382" ht="12.75">
      <c r="A1382" s="1"/>
    </row>
    <row r="1383" ht="12.75">
      <c r="A1383" s="1"/>
    </row>
    <row r="1384" ht="12.75">
      <c r="A1384" s="1"/>
    </row>
    <row r="1385" ht="12.75">
      <c r="A1385" s="1"/>
    </row>
    <row r="1386" ht="12.75">
      <c r="A1386" s="1"/>
    </row>
    <row r="1387" ht="12.75">
      <c r="A1387" s="1"/>
    </row>
    <row r="1388" ht="12.75">
      <c r="A1388" s="1"/>
    </row>
    <row r="1389" ht="12.75">
      <c r="A1389" s="1"/>
    </row>
    <row r="1390" ht="12.75">
      <c r="A1390" s="1"/>
    </row>
    <row r="1391" ht="12.75">
      <c r="A1391" s="1"/>
    </row>
    <row r="1392" ht="12.75">
      <c r="A1392" s="1"/>
    </row>
    <row r="1393" ht="12.75">
      <c r="A1393" s="1"/>
    </row>
    <row r="1394" ht="12.75">
      <c r="A1394" s="1"/>
    </row>
    <row r="1395" ht="12.75">
      <c r="A1395" s="1"/>
    </row>
    <row r="1396" ht="12.75">
      <c r="A1396" s="1"/>
    </row>
    <row r="1397" ht="12.75">
      <c r="A1397" s="1"/>
    </row>
    <row r="1398" ht="12.75">
      <c r="A1398" s="1"/>
    </row>
    <row r="1399" ht="12.75">
      <c r="A1399" s="1"/>
    </row>
    <row r="1400" ht="12.75">
      <c r="A1400" s="1"/>
    </row>
    <row r="1401" ht="12.75">
      <c r="A1401" s="1"/>
    </row>
    <row r="1402" ht="12.75">
      <c r="A1402" s="1"/>
    </row>
    <row r="1403" ht="12.75">
      <c r="A1403" s="1"/>
    </row>
    <row r="1404" ht="12.75">
      <c r="A1404" s="1"/>
    </row>
    <row r="1405" ht="12.75">
      <c r="A1405" s="1"/>
    </row>
    <row r="1406" ht="12.75">
      <c r="A1406" s="1"/>
    </row>
    <row r="1407" ht="12.75">
      <c r="A1407" s="1"/>
    </row>
    <row r="1408" ht="12.75">
      <c r="A1408" s="1"/>
    </row>
    <row r="1409" ht="12.75">
      <c r="A1409" s="1"/>
    </row>
    <row r="1410" ht="12.75">
      <c r="A1410" s="1"/>
    </row>
    <row r="1411" ht="12.75">
      <c r="A1411" s="1"/>
    </row>
    <row r="1412" ht="12.75">
      <c r="A1412" s="1"/>
    </row>
    <row r="1413" ht="12.75">
      <c r="A1413" s="1"/>
    </row>
    <row r="1414" ht="12.75">
      <c r="A1414" s="1"/>
    </row>
    <row r="1415" ht="12.75">
      <c r="A1415" s="1"/>
    </row>
    <row r="1416" ht="12.75">
      <c r="A1416" s="1"/>
    </row>
    <row r="1417" ht="12.75">
      <c r="A1417" s="1"/>
    </row>
    <row r="1418" ht="12.75">
      <c r="A1418" s="1"/>
    </row>
    <row r="1419" ht="12.75">
      <c r="A1419" s="1"/>
    </row>
    <row r="1420" ht="12.75">
      <c r="A1420" s="1"/>
    </row>
    <row r="1421" ht="12.75">
      <c r="A1421" s="1"/>
    </row>
    <row r="1422" ht="12.75">
      <c r="A1422" s="1"/>
    </row>
    <row r="1423" ht="12.75">
      <c r="A1423" s="1"/>
    </row>
    <row r="1424" ht="12.75">
      <c r="A1424" s="1"/>
    </row>
    <row r="1425" ht="12.75">
      <c r="A1425" s="1"/>
    </row>
    <row r="1426" ht="12.75">
      <c r="A1426" s="1"/>
    </row>
    <row r="1427" ht="12.75">
      <c r="A1427" s="1"/>
    </row>
    <row r="1428" ht="12.75">
      <c r="A1428" s="1"/>
    </row>
    <row r="1429" ht="12.75">
      <c r="A1429" s="1"/>
    </row>
    <row r="1430" ht="12.75">
      <c r="A1430" s="1"/>
    </row>
    <row r="1431" ht="12.75">
      <c r="A1431" s="1"/>
    </row>
    <row r="1432" ht="12.75">
      <c r="A1432" s="1"/>
    </row>
    <row r="1433" ht="12.75">
      <c r="A1433" s="1"/>
    </row>
    <row r="1434" ht="12.75">
      <c r="A1434" s="1"/>
    </row>
    <row r="1435" ht="12.75">
      <c r="A1435" s="1"/>
    </row>
    <row r="1436" ht="12.75">
      <c r="A1436" s="1"/>
    </row>
    <row r="1437" ht="12.75">
      <c r="A1437" s="1"/>
    </row>
    <row r="1438" ht="12.75">
      <c r="A1438" s="1"/>
    </row>
    <row r="1439" ht="12.75">
      <c r="A1439" s="1"/>
    </row>
    <row r="1440" ht="12.75">
      <c r="A1440" s="1"/>
    </row>
    <row r="1441" ht="12.75">
      <c r="A1441" s="1"/>
    </row>
    <row r="1442" ht="12.75">
      <c r="A1442" s="1"/>
    </row>
    <row r="1443" ht="12.75">
      <c r="A1443" s="1"/>
    </row>
    <row r="1444" ht="12.75">
      <c r="A1444" s="1"/>
    </row>
    <row r="1445" ht="12.75">
      <c r="A1445" s="1"/>
    </row>
    <row r="1446" ht="12.75">
      <c r="A1446" s="1"/>
    </row>
    <row r="1447" ht="12.75">
      <c r="A1447" s="1"/>
    </row>
    <row r="1448" ht="12.75">
      <c r="A1448" s="1"/>
    </row>
    <row r="1449" ht="12.75">
      <c r="A1449" s="1"/>
    </row>
    <row r="1450" ht="12.75">
      <c r="A1450" s="1"/>
    </row>
    <row r="1451" ht="12.75">
      <c r="A1451" s="1"/>
    </row>
    <row r="1452" ht="12.75">
      <c r="A1452" s="1"/>
    </row>
    <row r="1453" ht="12.75">
      <c r="A1453" s="1"/>
    </row>
    <row r="1454" ht="12.75">
      <c r="A1454" s="1"/>
    </row>
    <row r="1455" ht="12.75">
      <c r="A1455" s="1"/>
    </row>
    <row r="1456" ht="12.75">
      <c r="A1456" s="1"/>
    </row>
    <row r="1457" ht="12.75">
      <c r="A1457" s="1"/>
    </row>
    <row r="1458" ht="12.75">
      <c r="A1458" s="1"/>
    </row>
    <row r="1459" ht="12.75">
      <c r="A1459" s="1"/>
    </row>
    <row r="1460" ht="12.75">
      <c r="A1460" s="1"/>
    </row>
    <row r="1461" ht="12.75">
      <c r="A1461" s="1"/>
    </row>
    <row r="1462" ht="12.75">
      <c r="A1462" s="1"/>
    </row>
    <row r="1463" ht="12.75">
      <c r="A1463" s="1"/>
    </row>
    <row r="1464" ht="12.75">
      <c r="A1464" s="1"/>
    </row>
    <row r="1465" ht="12.75">
      <c r="A1465" s="1"/>
    </row>
    <row r="1466" ht="12.75">
      <c r="A1466" s="1"/>
    </row>
    <row r="1467" ht="12.75">
      <c r="A1467" s="1"/>
    </row>
    <row r="1468" ht="12.75">
      <c r="A1468" s="1"/>
    </row>
    <row r="1469" ht="12.75">
      <c r="A1469" s="1"/>
    </row>
    <row r="1470" ht="12.75">
      <c r="A1470" s="1"/>
    </row>
    <row r="1471" ht="12.75">
      <c r="A1471" s="1"/>
    </row>
    <row r="1472" ht="12.75">
      <c r="A1472" s="1"/>
    </row>
    <row r="1473" ht="12.75">
      <c r="A1473" s="1"/>
    </row>
    <row r="1474" ht="12.75">
      <c r="A1474" s="1"/>
    </row>
    <row r="1475" ht="12.75">
      <c r="A1475" s="1"/>
    </row>
    <row r="1476" ht="12.75">
      <c r="A1476" s="1"/>
    </row>
    <row r="1477" ht="12.75">
      <c r="A1477" s="1"/>
    </row>
    <row r="1478" ht="12.75">
      <c r="A1478" s="1"/>
    </row>
    <row r="1479" ht="12.75">
      <c r="A1479" s="1"/>
    </row>
    <row r="1480" ht="12.75">
      <c r="A1480" s="1"/>
    </row>
    <row r="1481" ht="12.75">
      <c r="A1481" s="1"/>
    </row>
    <row r="1482" ht="12.75">
      <c r="A1482" s="1"/>
    </row>
    <row r="1483" ht="12.75">
      <c r="A1483" s="1"/>
    </row>
    <row r="1484" ht="12.75">
      <c r="A1484" s="1"/>
    </row>
    <row r="1485" ht="12.75">
      <c r="A1485" s="1"/>
    </row>
    <row r="1486" ht="12.75">
      <c r="A1486" s="1"/>
    </row>
    <row r="1487" ht="12.75">
      <c r="A1487" s="1"/>
    </row>
    <row r="1488" ht="12.75">
      <c r="A1488" s="1"/>
    </row>
    <row r="1489" ht="12.75">
      <c r="A1489" s="1"/>
    </row>
    <row r="1490" ht="12.75">
      <c r="A1490" s="1"/>
    </row>
    <row r="1491" ht="12.75">
      <c r="A1491" s="1"/>
    </row>
    <row r="1492" ht="12.75">
      <c r="A1492" s="1"/>
    </row>
    <row r="1493" ht="12.75">
      <c r="A1493" s="1"/>
    </row>
    <row r="1494" ht="12.75">
      <c r="A1494" s="1"/>
    </row>
    <row r="1495" ht="12.75">
      <c r="A1495" s="1"/>
    </row>
    <row r="1496" ht="12.75">
      <c r="A1496" s="1"/>
    </row>
    <row r="1497" ht="12.75">
      <c r="A1497" s="1"/>
    </row>
    <row r="1498" ht="12.75">
      <c r="A1498" s="1"/>
    </row>
    <row r="1499" ht="12.75">
      <c r="A1499" s="1"/>
    </row>
    <row r="1500" ht="12.75">
      <c r="A1500" s="1"/>
    </row>
    <row r="1501" ht="12.75">
      <c r="A1501" s="1"/>
    </row>
    <row r="1502" ht="12.75">
      <c r="A1502" s="1"/>
    </row>
    <row r="1503" ht="12.75">
      <c r="A1503" s="1"/>
    </row>
    <row r="1504" ht="12.75">
      <c r="A1504" s="1"/>
    </row>
    <row r="1505" ht="12.75">
      <c r="A1505" s="1"/>
    </row>
    <row r="1506" ht="12.75">
      <c r="A1506" s="1"/>
    </row>
    <row r="1507" ht="12.75">
      <c r="A1507" s="1"/>
    </row>
    <row r="1508" ht="12.75">
      <c r="A1508" s="1"/>
    </row>
    <row r="1509" ht="12.75">
      <c r="A1509" s="1"/>
    </row>
    <row r="1510" ht="12.75">
      <c r="A1510" s="1"/>
    </row>
    <row r="1511" ht="12.75">
      <c r="A1511" s="1"/>
    </row>
    <row r="1512" ht="12.75">
      <c r="A1512" s="1"/>
    </row>
    <row r="1513" ht="12.75">
      <c r="A1513" s="1"/>
    </row>
    <row r="1514" ht="12.75">
      <c r="A1514" s="1"/>
    </row>
    <row r="1515" ht="12.75">
      <c r="A1515" s="1"/>
    </row>
    <row r="1516" ht="12.75">
      <c r="A1516" s="1"/>
    </row>
    <row r="1517" ht="12.75">
      <c r="A1517" s="1"/>
    </row>
    <row r="1518" ht="12.75">
      <c r="A1518" s="1"/>
    </row>
    <row r="1519" ht="12.75">
      <c r="A1519" s="1"/>
    </row>
    <row r="1520" ht="12.75">
      <c r="A1520" s="1"/>
    </row>
    <row r="1521" ht="12.75">
      <c r="A1521" s="1"/>
    </row>
    <row r="1522" ht="12.75">
      <c r="A1522" s="1"/>
    </row>
    <row r="1523" ht="12.75">
      <c r="A1523" s="1"/>
    </row>
    <row r="1524" ht="12.75">
      <c r="A1524" s="1"/>
    </row>
    <row r="1525" ht="12.75">
      <c r="A1525" s="1"/>
    </row>
    <row r="1526" ht="12.75">
      <c r="A1526" s="1"/>
    </row>
    <row r="1527" ht="12.75">
      <c r="A1527" s="1"/>
    </row>
    <row r="1528" ht="12.75">
      <c r="A1528" s="1"/>
    </row>
    <row r="1529" ht="12.75">
      <c r="A1529" s="1"/>
    </row>
    <row r="1530" ht="12.75">
      <c r="A1530" s="1"/>
    </row>
    <row r="1531" ht="12.75">
      <c r="A1531" s="1"/>
    </row>
    <row r="1532" ht="12.75">
      <c r="A1532" s="1"/>
    </row>
    <row r="1533" ht="12.75">
      <c r="A1533" s="1"/>
    </row>
    <row r="1534" ht="12.75">
      <c r="A1534" s="1"/>
    </row>
    <row r="1535" ht="12.75">
      <c r="A1535" s="1"/>
    </row>
    <row r="1536" ht="12.75">
      <c r="A1536" s="1"/>
    </row>
    <row r="1537" ht="12.75">
      <c r="A1537" s="1"/>
    </row>
    <row r="1538" ht="12.75">
      <c r="A1538" s="1"/>
    </row>
    <row r="1539" ht="12.75">
      <c r="A1539" s="1"/>
    </row>
    <row r="1540" ht="12.75">
      <c r="A1540" s="1"/>
    </row>
    <row r="1541" ht="12.75">
      <c r="A1541" s="1"/>
    </row>
    <row r="1542" ht="12.75">
      <c r="A1542" s="1"/>
    </row>
    <row r="1543" ht="12.75">
      <c r="A1543" s="1"/>
    </row>
    <row r="1544" ht="12.75">
      <c r="A1544" s="1"/>
    </row>
    <row r="1545" ht="12.75">
      <c r="A1545" s="1"/>
    </row>
    <row r="1546" ht="12.75">
      <c r="A1546" s="1"/>
    </row>
    <row r="1547" ht="12.75">
      <c r="A1547" s="1"/>
    </row>
    <row r="1548" ht="12.75">
      <c r="A1548" s="1"/>
    </row>
    <row r="1549" ht="12.75">
      <c r="A1549" s="1"/>
    </row>
    <row r="1550" ht="12.75">
      <c r="A1550" s="1"/>
    </row>
    <row r="1551" ht="12.75">
      <c r="A1551" s="1"/>
    </row>
    <row r="1552" ht="12.75">
      <c r="A1552" s="1"/>
    </row>
    <row r="1553" ht="12.75">
      <c r="A1553" s="1"/>
    </row>
    <row r="1554" ht="12.75">
      <c r="A1554" s="1"/>
    </row>
    <row r="1555" ht="12.75">
      <c r="A1555" s="1"/>
    </row>
    <row r="1556" ht="12.75">
      <c r="A1556" s="1"/>
    </row>
    <row r="1557" ht="12.75">
      <c r="A1557" s="1"/>
    </row>
    <row r="1558" ht="12.75">
      <c r="A1558" s="1"/>
    </row>
    <row r="1559" ht="12.75">
      <c r="A1559" s="1"/>
    </row>
    <row r="1560" ht="12.75">
      <c r="A1560" s="1"/>
    </row>
    <row r="1561" ht="12.75">
      <c r="A1561" s="1"/>
    </row>
    <row r="1562" ht="12.75">
      <c r="A1562" s="1"/>
    </row>
    <row r="1563" ht="12.75">
      <c r="A1563" s="1"/>
    </row>
    <row r="1564" ht="12.75">
      <c r="A1564" s="1"/>
    </row>
    <row r="1565" ht="12.75">
      <c r="A1565" s="1"/>
    </row>
    <row r="1566" ht="12.75">
      <c r="A1566" s="1"/>
    </row>
    <row r="1567" ht="12.75">
      <c r="A1567" s="1"/>
    </row>
    <row r="1568" ht="12.75">
      <c r="A1568" s="1"/>
    </row>
    <row r="1569" ht="12.75">
      <c r="A1569" s="1"/>
    </row>
    <row r="1570" ht="12.75">
      <c r="A1570" s="1"/>
    </row>
    <row r="1571" ht="12.75">
      <c r="A1571" s="1"/>
    </row>
    <row r="1572" ht="12.75">
      <c r="A1572" s="1"/>
    </row>
    <row r="1573" ht="12.75">
      <c r="A1573" s="1"/>
    </row>
    <row r="1574" ht="12.75">
      <c r="A1574" s="1"/>
    </row>
    <row r="1575" ht="12.75">
      <c r="A1575" s="1"/>
    </row>
    <row r="1576" ht="12.75">
      <c r="A1576" s="1"/>
    </row>
    <row r="1577" ht="12.75">
      <c r="A1577" s="1"/>
    </row>
    <row r="1578" ht="12.75">
      <c r="A1578" s="1"/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ht="12.75">
      <c r="A1589" s="1"/>
    </row>
    <row r="1590" ht="12.75">
      <c r="A1590" s="1"/>
    </row>
    <row r="1591" ht="12.75">
      <c r="A1591" s="1"/>
    </row>
    <row r="1592" ht="12.75">
      <c r="A1592" s="1"/>
    </row>
    <row r="1593" ht="12.75">
      <c r="A1593" s="1"/>
    </row>
    <row r="1594" ht="12.75">
      <c r="A1594" s="1"/>
    </row>
    <row r="1595" ht="12.75">
      <c r="A1595" s="1"/>
    </row>
    <row r="1596" ht="12.75">
      <c r="A1596" s="1"/>
    </row>
    <row r="1597" ht="12.75">
      <c r="A1597" s="1"/>
    </row>
    <row r="1598" ht="12.75">
      <c r="A1598" s="1"/>
    </row>
    <row r="1599" ht="12.75">
      <c r="A1599" s="1"/>
    </row>
    <row r="1600" ht="12.75">
      <c r="A1600" s="1"/>
    </row>
    <row r="1601" ht="12.75">
      <c r="A1601" s="1"/>
    </row>
    <row r="1602" ht="12.75">
      <c r="A1602" s="1"/>
    </row>
    <row r="1603" ht="12.75">
      <c r="A1603" s="1"/>
    </row>
    <row r="1604" ht="12.75">
      <c r="A1604" s="1"/>
    </row>
    <row r="1605" ht="12.75">
      <c r="A1605" s="1"/>
    </row>
    <row r="1606" ht="12.75">
      <c r="A1606" s="1"/>
    </row>
    <row r="1607" ht="12.75">
      <c r="A1607" s="1"/>
    </row>
    <row r="1608" ht="12.75">
      <c r="A1608" s="1"/>
    </row>
    <row r="1609" ht="12.75">
      <c r="A1609" s="1"/>
    </row>
    <row r="1610" ht="12.75">
      <c r="A1610" s="1"/>
    </row>
    <row r="1611" ht="12.75">
      <c r="A1611" s="1"/>
    </row>
    <row r="1612" ht="12.75">
      <c r="A1612" s="1"/>
    </row>
    <row r="1613" ht="12.75">
      <c r="A1613" s="1"/>
    </row>
    <row r="1614" ht="12.75">
      <c r="A1614" s="1"/>
    </row>
    <row r="1615" ht="12.75">
      <c r="A1615" s="1"/>
    </row>
    <row r="1616" ht="12.75">
      <c r="A1616" s="1"/>
    </row>
    <row r="1617" ht="12.75">
      <c r="A1617" s="1"/>
    </row>
    <row r="1618" ht="12.75">
      <c r="A1618" s="1"/>
    </row>
    <row r="1619" ht="12.75">
      <c r="A1619" s="1"/>
    </row>
    <row r="1620" ht="12.75">
      <c r="A1620" s="1"/>
    </row>
    <row r="1621" ht="12.75">
      <c r="A1621" s="1"/>
    </row>
    <row r="1622" ht="12.75">
      <c r="A1622" s="1"/>
    </row>
    <row r="1623" ht="12.75">
      <c r="A1623" s="1"/>
    </row>
    <row r="1624" ht="12.75">
      <c r="A1624" s="1"/>
    </row>
    <row r="1625" ht="12.75">
      <c r="A1625" s="1"/>
    </row>
    <row r="1626" ht="12.75">
      <c r="A1626" s="1"/>
    </row>
    <row r="1627" ht="12.75">
      <c r="A1627" s="1"/>
    </row>
    <row r="1628" ht="12.75">
      <c r="A1628" s="1"/>
    </row>
    <row r="1629" ht="12.75">
      <c r="A1629" s="1"/>
    </row>
    <row r="1630" ht="12.75">
      <c r="A1630" s="1"/>
    </row>
    <row r="1631" ht="12.75">
      <c r="A1631" s="1"/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ht="12.75">
      <c r="A1647" s="1"/>
    </row>
    <row r="1648" ht="12.75">
      <c r="A1648" s="1"/>
    </row>
    <row r="1649" ht="12.75">
      <c r="A1649" s="1"/>
    </row>
    <row r="1650" ht="12.75">
      <c r="A1650" s="1"/>
    </row>
    <row r="1651" ht="12.75">
      <c r="A1651" s="1"/>
    </row>
    <row r="1652" ht="12.75">
      <c r="A1652" s="1"/>
    </row>
    <row r="1653" ht="12.75">
      <c r="A1653" s="1"/>
    </row>
    <row r="1654" ht="12.75">
      <c r="A1654" s="1"/>
    </row>
    <row r="1655" ht="12.75">
      <c r="A1655" s="1"/>
    </row>
    <row r="1656" ht="12.75">
      <c r="A1656" s="1"/>
    </row>
    <row r="1657" ht="12.75">
      <c r="A1657" s="1"/>
    </row>
    <row r="1658" ht="12.75">
      <c r="A1658" s="1"/>
    </row>
    <row r="1659" ht="12.75">
      <c r="A1659" s="1"/>
    </row>
    <row r="1660" ht="12.75">
      <c r="A1660" s="1"/>
    </row>
    <row r="1661" ht="12.75">
      <c r="A1661" s="1"/>
    </row>
    <row r="1662" ht="12.75">
      <c r="A1662" s="1"/>
    </row>
    <row r="1663" ht="12.75">
      <c r="A1663" s="1"/>
    </row>
    <row r="1664" ht="12.75">
      <c r="A1664" s="1"/>
    </row>
    <row r="1665" ht="12.75">
      <c r="A1665" s="1"/>
    </row>
    <row r="1666" ht="12.75">
      <c r="A1666" s="1"/>
    </row>
    <row r="1667" ht="12.75">
      <c r="A1667" s="1"/>
    </row>
    <row r="1668" ht="12.75">
      <c r="A1668" s="1"/>
    </row>
    <row r="1669" ht="12.75">
      <c r="A1669" s="1"/>
    </row>
    <row r="1670" ht="12.75">
      <c r="A1670" s="1"/>
    </row>
    <row r="1671" ht="12.75">
      <c r="A1671" s="1"/>
    </row>
    <row r="1672" ht="12.75">
      <c r="A1672" s="1"/>
    </row>
    <row r="1673" ht="12.75">
      <c r="A1673" s="1"/>
    </row>
    <row r="1674" ht="12.75">
      <c r="A1674" s="1"/>
    </row>
    <row r="1675" ht="12.75">
      <c r="A1675" s="1"/>
    </row>
    <row r="1676" ht="12.75">
      <c r="A1676" s="1"/>
    </row>
    <row r="1677" ht="12.75">
      <c r="A1677" s="1"/>
    </row>
    <row r="1678" ht="12.75">
      <c r="A1678" s="1"/>
    </row>
    <row r="1679" ht="12.75">
      <c r="A1679" s="1"/>
    </row>
    <row r="1680" ht="12.75">
      <c r="A1680" s="1"/>
    </row>
    <row r="1681" ht="12.75">
      <c r="A1681" s="1"/>
    </row>
    <row r="1682" ht="12.75">
      <c r="A1682" s="1"/>
    </row>
    <row r="1683" ht="12.75">
      <c r="A1683" s="1"/>
    </row>
    <row r="1684" ht="12.75">
      <c r="A1684" s="1"/>
    </row>
    <row r="1685" ht="12.75">
      <c r="A1685" s="1"/>
    </row>
    <row r="1686" ht="12.75">
      <c r="A1686" s="1"/>
    </row>
    <row r="1687" ht="12.75">
      <c r="A1687" s="1"/>
    </row>
    <row r="1688" ht="12.75">
      <c r="A1688" s="1"/>
    </row>
    <row r="1689" ht="12.75">
      <c r="A1689" s="1"/>
    </row>
    <row r="1690" ht="12.75">
      <c r="A1690" s="1"/>
    </row>
    <row r="1691" ht="12.75">
      <c r="A1691" s="1"/>
    </row>
    <row r="1692" ht="12.75">
      <c r="A1692" s="1"/>
    </row>
    <row r="1693" ht="12.75">
      <c r="A1693" s="1"/>
    </row>
    <row r="1694" ht="12.75">
      <c r="A1694" s="1"/>
    </row>
    <row r="1695" ht="12.75">
      <c r="A1695" s="1"/>
    </row>
    <row r="1696" ht="12.75">
      <c r="A1696" s="1"/>
    </row>
    <row r="1697" ht="12.75">
      <c r="A1697" s="1"/>
    </row>
    <row r="1698" ht="12.75">
      <c r="A1698" s="1"/>
    </row>
    <row r="1699" ht="12.75">
      <c r="A1699" s="1"/>
    </row>
    <row r="1700" ht="12.75">
      <c r="A1700" s="1"/>
    </row>
    <row r="1701" ht="12.75">
      <c r="A1701" s="1"/>
    </row>
    <row r="1702" ht="12.75">
      <c r="A1702" s="1"/>
    </row>
    <row r="1703" ht="12.75">
      <c r="A1703" s="1"/>
    </row>
    <row r="1704" ht="12.75">
      <c r="A1704" s="1"/>
    </row>
    <row r="1705" ht="12.75">
      <c r="A1705" s="1"/>
    </row>
    <row r="1706" ht="12.75">
      <c r="A1706" s="1"/>
    </row>
    <row r="1707" ht="12.75">
      <c r="A1707" s="1"/>
    </row>
    <row r="1708" ht="12.75">
      <c r="A1708" s="1"/>
    </row>
    <row r="1709" ht="12.75">
      <c r="A1709" s="1"/>
    </row>
    <row r="1710" ht="12.75">
      <c r="A1710" s="1"/>
    </row>
    <row r="1711" ht="12.75">
      <c r="A1711" s="1"/>
    </row>
    <row r="1712" ht="12.75">
      <c r="A1712" s="1"/>
    </row>
    <row r="1713" ht="12.75">
      <c r="A1713" s="1"/>
    </row>
    <row r="1714" ht="12.75">
      <c r="A1714" s="1"/>
    </row>
    <row r="1715" ht="12.75">
      <c r="A1715" s="1"/>
    </row>
    <row r="1716" ht="12.75">
      <c r="A1716" s="1"/>
    </row>
    <row r="1717" ht="12.75">
      <c r="A1717" s="1"/>
    </row>
    <row r="1718" ht="12.75">
      <c r="A1718" s="1"/>
    </row>
    <row r="1719" ht="12.75">
      <c r="A1719" s="1"/>
    </row>
    <row r="1720" ht="12.75">
      <c r="A1720" s="1"/>
    </row>
    <row r="1721" ht="12.75">
      <c r="A1721" s="1"/>
    </row>
    <row r="1722" ht="12.75">
      <c r="A1722" s="1"/>
    </row>
    <row r="1723" ht="12.75">
      <c r="A1723" s="1"/>
    </row>
    <row r="1724" ht="12.75">
      <c r="A1724" s="1"/>
    </row>
    <row r="1725" ht="12.75">
      <c r="A1725" s="1"/>
    </row>
    <row r="1726" ht="12.75">
      <c r="A1726" s="1"/>
    </row>
    <row r="1727" ht="12.75">
      <c r="A1727" s="1"/>
    </row>
    <row r="1728" ht="12.75">
      <c r="A1728" s="1"/>
    </row>
    <row r="1729" ht="12.75">
      <c r="A1729" s="1"/>
    </row>
    <row r="1730" ht="12.75">
      <c r="A1730" s="1"/>
    </row>
    <row r="1731" ht="12.75">
      <c r="A1731" s="1"/>
    </row>
    <row r="1732" ht="12.75">
      <c r="A1732" s="1"/>
    </row>
    <row r="1733" ht="12.75">
      <c r="A1733" s="1"/>
    </row>
    <row r="1734" ht="12.75">
      <c r="A1734" s="1"/>
    </row>
    <row r="1735" ht="12.75">
      <c r="A1735" s="1"/>
    </row>
    <row r="1736" ht="12.75">
      <c r="A1736" s="1"/>
    </row>
    <row r="1737" ht="12.75">
      <c r="A1737" s="1"/>
    </row>
    <row r="1738" ht="12.75">
      <c r="A1738" s="1"/>
    </row>
    <row r="1739" ht="12.75">
      <c r="A1739" s="1"/>
    </row>
    <row r="1740" ht="12.75">
      <c r="A1740" s="1"/>
    </row>
    <row r="1741" ht="12.75">
      <c r="A1741" s="1"/>
    </row>
    <row r="1742" ht="12.75">
      <c r="A1742" s="1"/>
    </row>
    <row r="1743" ht="12.75">
      <c r="A1743" s="1"/>
    </row>
    <row r="1744" ht="12.75">
      <c r="A1744" s="1"/>
    </row>
    <row r="1745" ht="12.75">
      <c r="A1745" s="1"/>
    </row>
    <row r="1746" ht="12.75">
      <c r="A1746" s="1"/>
    </row>
    <row r="1747" ht="12.75">
      <c r="A1747" s="1"/>
    </row>
    <row r="1748" ht="12.75">
      <c r="A1748" s="1"/>
    </row>
    <row r="1749" ht="12.75">
      <c r="A1749" s="1"/>
    </row>
    <row r="1750" ht="12.75">
      <c r="A1750" s="1"/>
    </row>
    <row r="1751" ht="12.75">
      <c r="A1751" s="1"/>
    </row>
    <row r="1752" ht="12.75">
      <c r="A1752" s="1"/>
    </row>
    <row r="1753" ht="12.75">
      <c r="A1753" s="1"/>
    </row>
    <row r="1754" ht="12.75">
      <c r="A1754" s="1"/>
    </row>
    <row r="1755" ht="12.75">
      <c r="A1755" s="1"/>
    </row>
    <row r="1756" ht="12.75">
      <c r="A1756" s="1"/>
    </row>
    <row r="1757" ht="12.75">
      <c r="A1757" s="1"/>
    </row>
    <row r="1758" ht="12.75">
      <c r="A1758" s="1"/>
    </row>
    <row r="1759" ht="12.75">
      <c r="A1759" s="1"/>
    </row>
    <row r="1760" ht="12.75">
      <c r="A1760" s="1"/>
    </row>
    <row r="1761" ht="12.75">
      <c r="A1761" s="1"/>
    </row>
    <row r="1762" ht="12.75">
      <c r="A1762" s="1"/>
    </row>
    <row r="1763" ht="12.75">
      <c r="A1763" s="1"/>
    </row>
    <row r="1764" ht="12.75">
      <c r="A1764" s="1"/>
    </row>
    <row r="1765" ht="12.75">
      <c r="A1765" s="1"/>
    </row>
    <row r="1766" ht="12.75">
      <c r="A1766" s="1"/>
    </row>
    <row r="1767" ht="12.75">
      <c r="A1767" s="1"/>
    </row>
    <row r="1768" ht="12.75">
      <c r="A1768" s="1"/>
    </row>
    <row r="1769" ht="12.75">
      <c r="A1769" s="1"/>
    </row>
    <row r="1770" ht="12.75">
      <c r="A1770" s="1"/>
    </row>
    <row r="1771" ht="12.75">
      <c r="A1771" s="1"/>
    </row>
    <row r="1772" ht="12.75">
      <c r="A1772" s="1"/>
    </row>
    <row r="1773" ht="12.75">
      <c r="A1773" s="1"/>
    </row>
    <row r="1774" ht="12.75">
      <c r="A1774" s="1"/>
    </row>
    <row r="1775" ht="12.75">
      <c r="A1775" s="1"/>
    </row>
    <row r="1776" ht="12.75">
      <c r="A1776" s="1"/>
    </row>
    <row r="1777" ht="12.75">
      <c r="A1777" s="1"/>
    </row>
    <row r="1778" ht="12.75">
      <c r="A1778" s="1"/>
    </row>
    <row r="1779" ht="12.75">
      <c r="A1779" s="1"/>
    </row>
    <row r="1780" ht="12.75">
      <c r="A1780" s="1"/>
    </row>
    <row r="1781" ht="12.75">
      <c r="A1781" s="1"/>
    </row>
    <row r="1782" ht="12.75">
      <c r="A1782" s="1"/>
    </row>
    <row r="1783" ht="12.75">
      <c r="A1783" s="1"/>
    </row>
    <row r="1784" ht="12.75">
      <c r="A1784" s="1"/>
    </row>
    <row r="1785" ht="12.75">
      <c r="A1785" s="1"/>
    </row>
    <row r="1786" ht="12.75">
      <c r="A1786" s="1"/>
    </row>
    <row r="1787" ht="12.75">
      <c r="A1787" s="1"/>
    </row>
    <row r="1788" ht="12.75">
      <c r="A1788" s="1"/>
    </row>
    <row r="1789" ht="12.75">
      <c r="A1789" s="1"/>
    </row>
    <row r="1790" ht="12.75">
      <c r="A1790" s="1"/>
    </row>
    <row r="1791" ht="12.75">
      <c r="A1791" s="1"/>
    </row>
    <row r="1792" ht="12.75">
      <c r="A1792" s="1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2013-03-10T07:02:29Z</cp:lastPrinted>
  <dcterms:created xsi:type="dcterms:W3CDTF">2013-03-09T11:42:22Z</dcterms:created>
  <dcterms:modified xsi:type="dcterms:W3CDTF">2013-04-29T18:15:27Z</dcterms:modified>
  <cp:category/>
  <cp:version/>
  <cp:contentType/>
  <cp:contentStatus/>
</cp:coreProperties>
</file>